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Documentos/Portal/Resultados/Metas e Indicadores/"/>
    </mc:Choice>
  </mc:AlternateContent>
  <xr:revisionPtr revIDLastSave="2" documentId="13_ncr:1_{7962F0E1-6263-4E24-948D-CB5D0C615F90}" xr6:coauthVersionLast="47" xr6:coauthVersionMax="47" xr10:uidLastSave="{96A16D26-972A-4CC4-94EA-A904012128C9}"/>
  <bookViews>
    <workbookView xWindow="-120" yWindow="-120" windowWidth="29040" windowHeight="15840" xr2:uid="{0DFBDC49-21EC-4FD3-9EC0-31D08185EA13}"/>
  </bookViews>
  <sheets>
    <sheet name="Metas e Indicadores" sheetId="1" r:id="rId1"/>
  </sheets>
  <definedNames>
    <definedName name="Excel_BuiltIn__FilterDatabase" localSheetId="0">'Metas e Indicadores'!$A$3:$K$34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<sst xmlns="http://schemas.openxmlformats.org/spreadsheetml/2006/main" count="304" uniqueCount="171">
  <si>
    <t xml:space="preserve">METAS E INDICADORES </t>
  </si>
  <si>
    <t>Perspectiva</t>
  </si>
  <si>
    <t>Frente Estratégica</t>
  </si>
  <si>
    <t>Objetivos Estratégico (a)</t>
  </si>
  <si>
    <t>Ordem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</si>
  <si>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</si>
  <si>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</si>
  <si>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</si>
  <si>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</si>
  <si>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</si>
  <si>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</si>
  <si>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</si>
  <si>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Documento (e)</t>
  </si>
  <si>
    <t>Responsável</t>
  </si>
  <si>
    <t>Fonte dos Dados</t>
  </si>
  <si>
    <t>Sociedade</t>
  </si>
  <si>
    <t>Foco de Atuação</t>
  </si>
  <si>
    <t>OE1 - Combater a Criminalidade e Corrupção</t>
  </si>
  <si>
    <t>Taxa de Redução de Crimes Violentos</t>
  </si>
  <si>
    <t xml:space="preserve">Reflete o indice de variação dos "Crimes Violentos Letais e Intecionais - CVLI" atual em relação ao mesmo periodo do ano anterior </t>
  </si>
  <si>
    <t xml:space="preserve">1- (Número de CVLI Atual/Número de CVLI Ano Anterior)*100
</t>
  </si>
  <si>
    <t>%</t>
  </si>
  <si>
    <t>Trimestral</t>
  </si>
  <si>
    <t>Maior</t>
  </si>
  <si>
    <t>Planejamento Estratégico</t>
  </si>
  <si>
    <t>COACRIM</t>
  </si>
  <si>
    <t>SSPDS / SUPESP-CE</t>
  </si>
  <si>
    <t>Taxa de Redução de Crimes contra o Patrimônio</t>
  </si>
  <si>
    <t xml:space="preserve">Reflete o indice de variação dos "Crimes Violentos Contra o Patrimônio - CVP" atual em relação ao mesmo periodo do ano anterior </t>
  </si>
  <si>
    <t>1- (Número de CVP Atual/Número de CVP Ano Anterior)*100</t>
  </si>
  <si>
    <t>OE2 - Induzir as Políticas Públicas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</si>
  <si>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</si>
  <si>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</si>
  <si>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</si>
  <si>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Anual</t>
  </si>
  <si>
    <t xml:space="preserve"> CAOPIJ</t>
  </si>
  <si>
    <t>Programa Vidas Preservadas</t>
  </si>
  <si>
    <t>Taxa de Municipios com revisão do Plano de Regime Próprio de Previdência</t>
  </si>
  <si>
    <t>Mede a quantidade de municipios com revisão do Plano de Regime Próprio de Previdência</t>
  </si>
  <si>
    <t>Nº de Municípios com Plano revisado / 184*100</t>
  </si>
  <si>
    <t xml:space="preserve"> - 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</si>
  <si>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</si>
  <si>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</si>
  <si>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</si>
  <si>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</si>
  <si>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>N°</t>
  </si>
  <si>
    <t xml:space="preserve">CAOPIJ </t>
  </si>
  <si>
    <t>Projeto Minha Cidade Meu Abrigo II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</si>
  <si>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</si>
  <si>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</si>
  <si>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</si>
  <si>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</si>
  <si>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</si>
  <si>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OE4 - Zelar pelos Direitos Difusos e Coletivos</t>
  </si>
  <si>
    <t>Taxa de capacitação de entidades do terceiro setor</t>
  </si>
  <si>
    <t>Apresenta a quantidade de entidades que passam pelo processo de capacitação em relação ao total de entidades convidadas no período</t>
  </si>
  <si>
    <t>Número de Entidades Capacitadas pelo MPCE / Total de Entidades Convidadas * 100</t>
  </si>
  <si>
    <t>CAODPP</t>
  </si>
  <si>
    <t>Registro de presença dos treinamentos</t>
  </si>
  <si>
    <r>
      <t xml:space="preserve">Taxa de solicitação de </t>
    </r>
    <r>
      <rPr>
        <b/>
        <sz val="12"/>
        <rFont val="Calibri"/>
        <family val="2"/>
      </rPr>
      <t>ARF</t>
    </r>
    <r>
      <rPr>
        <sz val="12"/>
        <rFont val="Calibri"/>
        <family val="2"/>
      </rPr>
      <t xml:space="preserve"> pelas entidades capacitadas</t>
    </r>
  </si>
  <si>
    <t>Apresenta o percentual de Entidades capacitadas que deram entrada em pedido de regular funcionamento em relação as que não possuem atestado</t>
  </si>
  <si>
    <t xml:space="preserve">Nº de Entidades capacitadas que deram entrada em pedido de ARF/ Total de Entidades capacitadas*100 </t>
  </si>
  <si>
    <t>Registros de ARF</t>
  </si>
  <si>
    <r>
      <t xml:space="preserve">Taxa de Entidades Capacitadas que apresentaram projetos para o </t>
    </r>
    <r>
      <rPr>
        <b/>
        <sz val="12"/>
        <rFont val="Calibri"/>
        <family val="2"/>
      </rPr>
      <t>FDID</t>
    </r>
  </si>
  <si>
    <t>Mede relativamente a representatividade de Entidades capacitadas que apresentarama projeto do FDID frente ao total de entidades capacitadas</t>
  </si>
  <si>
    <r>
      <t xml:space="preserve">Nº de Entidades capacitadas que apresentaram projetos para financiamento do </t>
    </r>
    <r>
      <rPr>
        <b/>
        <sz val="12"/>
        <rFont val="Calibri"/>
        <family val="2"/>
      </rPr>
      <t>FDID</t>
    </r>
    <r>
      <rPr>
        <b/>
        <vertAlign val="superscript"/>
        <sz val="12"/>
        <rFont val="Calibri"/>
        <family val="2"/>
      </rPr>
      <t>(8)</t>
    </r>
    <r>
      <rPr>
        <sz val="12"/>
        <rFont val="Calibri"/>
        <family val="2"/>
      </rPr>
      <t>/ Total de Entidades capacitadas *100</t>
    </r>
  </si>
  <si>
    <t>FDID</t>
  </si>
  <si>
    <t>Registro FDID</t>
  </si>
  <si>
    <r>
      <t xml:space="preserve">Taxa de aprovação de projetos pelo </t>
    </r>
    <r>
      <rPr>
        <b/>
        <sz val="12"/>
        <rFont val="Calibri"/>
        <family val="2"/>
      </rPr>
      <t xml:space="preserve">FDID </t>
    </r>
    <r>
      <rPr>
        <sz val="12"/>
        <rFont val="Calibri"/>
        <family val="2"/>
      </rPr>
      <t xml:space="preserve">de Entidades Capacitadas </t>
    </r>
  </si>
  <si>
    <t xml:space="preserve">Mede relativamente a representatividade de projetos de Entidades capacitadas aprovados pelo FDID frente ao total de projetos apresentado por entidades capacitadas </t>
  </si>
  <si>
    <t>Nº de Entidades capacitadas que tiveram projetos aprovados para financiamento do FDID/ Total de Entidades capacitadas que apresentaram projetos*100</t>
  </si>
  <si>
    <t>Relacionamento Institucional e com a Sociedade</t>
  </si>
  <si>
    <t>OE5 - Fortalecer as Parcerias Institucionais</t>
  </si>
  <si>
    <t>Quantidade de Convênios firmados ou renovados</t>
  </si>
  <si>
    <t>Apresenta a quantidade de Convênios a serem mantidos ou celebrados no ano.</t>
  </si>
  <si>
    <t>ASPLAN</t>
  </si>
  <si>
    <t>Controle de Convênios</t>
  </si>
  <si>
    <t>OE6 - Aprimorar a Comunicação com a Sociedade</t>
  </si>
  <si>
    <t>Divulgação da Imagem do MPCE</t>
  </si>
  <si>
    <t>Campanhas externas realizadas</t>
  </si>
  <si>
    <t>ASCOM</t>
  </si>
  <si>
    <t>Controle interno ASCOM</t>
  </si>
  <si>
    <t>Acompanhamento de Imagem do MPCE junto a Sociedade</t>
  </si>
  <si>
    <t xml:space="preserve">Apresenta a quantidade de clippings gerados MPCE </t>
  </si>
  <si>
    <t>Procedimentos Internos</t>
  </si>
  <si>
    <t>Ambiente Organizacional</t>
  </si>
  <si>
    <t>OE7 - Promover a Melhoria do Clima Organizacional</t>
  </si>
  <si>
    <t>Quantidade de eventos de integração realizados</t>
  </si>
  <si>
    <t>Eventos realizados pela Secretaria de Recursos Humanos com intuito de gerar integração e melhoria do clima organizacional</t>
  </si>
  <si>
    <t>Semestral</t>
  </si>
  <si>
    <t>SRH</t>
  </si>
  <si>
    <t>Registro da SRH</t>
  </si>
  <si>
    <t>OE8 - Aprimorar a Comunicação Interna</t>
  </si>
  <si>
    <t xml:space="preserve">Comunicação interna </t>
  </si>
  <si>
    <t>Apresenta a quantidade de material interno publicado (Campanhas internas realizadas)</t>
  </si>
  <si>
    <t>Eficiência e Gestão</t>
  </si>
  <si>
    <t>OE9 - Estruturar os Processos de Gestão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</si>
  <si>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</si>
  <si>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</si>
  <si>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</si>
  <si>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NUGEP</t>
  </si>
  <si>
    <t>Projeto Automação</t>
  </si>
  <si>
    <t>OE10 - Melhorar o Desempenho dos Processos Administrativos</t>
  </si>
  <si>
    <t>Taxa de execução dos projetos  (Meio)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</si>
  <si>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</si>
  <si>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</si>
  <si>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</si>
  <si>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Recursos e Infraestrutura</t>
  </si>
  <si>
    <t>Desenvolvimento e Gestão de Pessoas</t>
  </si>
  <si>
    <t>OE11 - Promover o Aperfeiçoamento Funcional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</si>
  <si>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</si>
  <si>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</si>
  <si>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</si>
  <si>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SERH</t>
  </si>
  <si>
    <t>Trilhas - Gestão por Competências</t>
  </si>
  <si>
    <t>Quantidade de Pessoas Capacitadas</t>
  </si>
  <si>
    <t>Apresenta a quantidade de servidores capacitados conforme trilhas de aprendizagem da gestão por competências</t>
  </si>
  <si>
    <t>Soma de Pessoas Capacitadas</t>
  </si>
  <si>
    <t>-</t>
  </si>
  <si>
    <t>O12 - Adequar a Estrutura Organizacional</t>
  </si>
  <si>
    <t>Relação de Membro por Habitante</t>
  </si>
  <si>
    <t>Apresenta a representatividade de Membros do MP-CE por 100 mil habitantes no período</t>
  </si>
  <si>
    <t>Quantidade de Membros / 100 mil habitantes</t>
  </si>
  <si>
    <t>Membros/100 mil habitantes</t>
  </si>
  <si>
    <t>SEGE</t>
  </si>
  <si>
    <t>Controle interno SEGE</t>
  </si>
  <si>
    <t>Infraestrutura, Informatização e Tecnologia</t>
  </si>
  <si>
    <t>OE13 - Informatizar os Processos</t>
  </si>
  <si>
    <t>% de Automação dos Processos Priorizados</t>
  </si>
  <si>
    <t>Reflete relativamente a quantidade de processos mapeados que foram automatizados em relação ao total de processos criticos mapeados</t>
  </si>
  <si>
    <t xml:space="preserve"> Total de Processos Automatizados / Total de Processos Criticos Mapeados</t>
  </si>
  <si>
    <t>SETIN</t>
  </si>
  <si>
    <t>OE14 - Adequar a Infraestrutura</t>
  </si>
  <si>
    <t>% Sede de Promotorias estruturadas</t>
  </si>
  <si>
    <t>Apresenta a quantidade de Sede Promotorias estruturadas em relação ao total previsto no projeto de estrutaração e qualificação de Sedes de Promotorias de Justiça</t>
  </si>
  <si>
    <t>SEAD/NAE</t>
  </si>
  <si>
    <t>Projeto de Estruturação e Qualificação de Sedes</t>
  </si>
  <si>
    <t>Gestão dos Recursos Financeiros</t>
  </si>
  <si>
    <t>OE15 - Aprimorar a Gestão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</si>
  <si>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</si>
  <si>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</si>
  <si>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</si>
  <si>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</si>
  <si>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</si>
  <si>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</si>
  <si>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</si>
  <si>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</si>
  <si>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</si>
  <si>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</si>
  <si>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Participação na RCL do Estado</t>
  </si>
  <si>
    <t>Reflete o valor executado do orçamento em relação a Receita Corrente Liquida do Estado no período</t>
  </si>
  <si>
    <t>Valor Executado MPCE / RCL Executada</t>
  </si>
  <si>
    <t>Menor</t>
  </si>
  <si>
    <t>Valor executado(Pago-SIOF)/RCL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</si>
  <si>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</si>
  <si>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</si>
  <si>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</si>
  <si>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Restos a pagar não processados / Lei+Crédito</t>
  </si>
  <si>
    <t>OE16 - Captar Recursos Externos</t>
  </si>
  <si>
    <t>Taxa de Captação de Recursos extra Tesouro</t>
  </si>
  <si>
    <t>Mede relativamente o valor total captado extra tesouro em relação ao total de recursos  (PGJ + FRMMP)</t>
  </si>
  <si>
    <t>Valor Captados Extra Tesouro / Total de Recursos (Lei + Créditos Adicionais)*100</t>
  </si>
  <si>
    <t>Credito Orçamentário e Receita Própria / Lei+Crédito</t>
  </si>
  <si>
    <t>Índice do Resultado Orçamentário</t>
  </si>
  <si>
    <t>Índice de Execução da Despesa</t>
  </si>
  <si>
    <t>Despesa Executada x 100 / Despesa Fixada</t>
  </si>
  <si>
    <t>Receita Executada x 100 / Despesa Executada</t>
  </si>
  <si>
    <t>Reflete se os recursos "arrecadados" foram utilizados na execução das despesas do exercício.</t>
  </si>
  <si>
    <t>Mede a execução do Orçamento da PGJ considerando o planejado em relação ao executado</t>
  </si>
  <si>
    <t>Relatório de Gestão</t>
  </si>
  <si>
    <t>Quantidade de sede de promotorias estruturadas 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</si>
</sst>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charset val="1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9"/>
      <color rgb="FF000000"/>
      <name val="Arial Narrow"/>
      <family val="2"/>
      <charset val="1"/>
    </font>
    <font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E2F0D9"/>
        <bgColor rgb="FFCCFFCC"/>
      </patternFill>
    </fill>
    <fill>
      <patternFill patternType="solid">
        <fgColor theme="9" tint="0.79998168889431442"/>
        <bgColor rgb="FFCCFFFF"/>
      </patternFill>
    </fill>
    <fill>
      <patternFill patternType="solid">
        <fgColor rgb="FFFFFFFF"/>
        <bgColor rgb="FFE2F0D9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Border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9" fontId="7" fillId="0" borderId="2" xfId="1" applyFont="1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57588E-85C5-4FCD-A419-CBB3147FC4A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FBB9-D570-4167-AA32-31BAA4ACCED1}">
  <dimension ref="A1:AMA44"/>
  <sheetViews>
    <sheetView showGridLines="0" tabSelected="1" zoomScale="110" zoomScaleNormal="110" workbookViewId="0">
      <selection sqref="A1:K1"/>
    </sheetView>
  </sheetViews>
  <sheetFormatPr defaultColWidth="7.5703125" defaultRowHeight="15.75" x14ac:dyDescent="0.25"/>
  <cols>
    <col min="1" max="1" width="14.7109375" style="1" customWidth="1"/>
    <col min="2" max="2" width="18.42578125" style="1" customWidth="1"/>
    <col min="3" max="3" width="21" style="1" customWidth="1"/>
    <col min="4" max="4" width="7.42578125" style="1" bestFit="1" customWidth="1"/>
    <col min="5" max="5" width="30.140625" style="1" customWidth="1"/>
    <col min="6" max="6" width="45" style="22" bestFit="1" customWidth="1"/>
    <col min="7" max="7" width="62.28515625" style="1" bestFit="1" customWidth="1"/>
    <col min="8" max="8" width="10.42578125" style="1" customWidth="1"/>
    <col min="9" max="9" width="15.42578125" style="4" customWidth="1"/>
    <col min="10" max="11" width="11.85546875" style="4" customWidth="1"/>
    <col min="12" max="12" width="16.5703125" style="1" customWidth="1"/>
    <col min="13" max="13" width="13.140625" style="1" bestFit="1" customWidth="1"/>
    <col min="14" max="14" width="17.42578125" style="1" bestFit="1" customWidth="1"/>
    <col min="15" max="1015" width="7.5703125" style="1"/>
  </cols>
  <sheetData>
    <row r="1" spans="1:15" ht="46.9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ht="9.75" customHeight="1" x14ac:dyDescent="0.25">
      <c r="A2" s="2"/>
      <c r="B2" s="2"/>
      <c r="C2" s="2"/>
      <c r="D2" s="2"/>
      <c r="E2" s="2"/>
      <c r="F2" s="3"/>
      <c r="G2" s="2"/>
      <c r="H2" s="2"/>
    </row>
    <row r="3" spans="1:15" s="5" customFormat="1" ht="18.75" customHeight="1" x14ac:dyDescent="0.25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29" t="s">
        <v>6</v>
      </c>
      <c r="G3" s="29" t="s">
        <v>7</v>
      </c>
      <c r="H3" s="35" t="s">
        <v>8</v>
      </c>
      <c r="I3" s="35" t="s">
        <v>9</v>
      </c>
      <c r="J3" s="35" t="s">
        <v>10</v>
      </c>
      <c r="K3" s="29" t="s">
        <v>11</v>
      </c>
      <c r="L3" s="35" t="s">
        <v>12</v>
      </c>
      <c r="M3" s="35" t="s">
        <v>13</v>
      </c>
      <c r="N3" s="35" t="s">
        <v>14</v>
      </c>
    </row>
    <row r="4" spans="1:15" s="5" customFormat="1" ht="33.6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0"/>
      <c r="L4" s="35"/>
      <c r="M4" s="35"/>
      <c r="N4" s="35"/>
    </row>
    <row r="5" spans="1:15" s="5" customFormat="1" ht="22.5" customHeight="1" x14ac:dyDescent="0.25">
      <c r="A5" s="35"/>
      <c r="B5" s="35"/>
      <c r="C5" s="35"/>
      <c r="D5" s="35"/>
      <c r="E5" s="35"/>
      <c r="F5" s="29"/>
      <c r="G5" s="29"/>
      <c r="H5" s="35"/>
      <c r="I5" s="35"/>
      <c r="J5" s="35"/>
      <c r="K5" s="26">
        <v>2022</v>
      </c>
      <c r="L5" s="35"/>
      <c r="M5" s="35"/>
      <c r="N5" s="35"/>
    </row>
    <row r="6" spans="1:15" s="4" customFormat="1" ht="51.75" customHeight="1" x14ac:dyDescent="0.25">
      <c r="A6" s="27" t="s">
        <v>15</v>
      </c>
      <c r="B6" s="27" t="s">
        <v>16</v>
      </c>
      <c r="C6" s="33" t="s">
        <v>17</v>
      </c>
      <c r="D6" s="6">
        <v>1</v>
      </c>
      <c r="E6" s="7" t="s">
        <v>18</v>
      </c>
      <c r="F6" s="8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9">
        <v>0.1</v>
      </c>
      <c r="L6" s="7" t="s">
        <v>24</v>
      </c>
      <c r="M6" s="7" t="s">
        <v>25</v>
      </c>
      <c r="N6" s="7" t="s">
        <v>26</v>
      </c>
    </row>
    <row r="7" spans="1:15" s="4" customFormat="1" ht="51.75" customHeight="1" x14ac:dyDescent="0.25">
      <c r="A7" s="27"/>
      <c r="B7" s="27"/>
      <c r="C7" s="33"/>
      <c r="D7" s="6">
        <v>2</v>
      </c>
      <c r="E7" s="7" t="s">
        <v>27</v>
      </c>
      <c r="F7" s="8" t="s">
        <v>28</v>
      </c>
      <c r="G7" s="7" t="s">
        <v>29</v>
      </c>
      <c r="H7" s="7" t="s">
        <v>21</v>
      </c>
      <c r="I7" s="7" t="s">
        <v>22</v>
      </c>
      <c r="J7" s="7" t="s">
        <v>23</v>
      </c>
      <c r="K7" s="9">
        <v>0.1</v>
      </c>
      <c r="L7" s="7" t="s">
        <v>24</v>
      </c>
      <c r="M7" s="7" t="s">
        <v>25</v>
      </c>
      <c r="N7" s="7" t="s">
        <v>26</v>
      </c>
      <c r="O7" s="11"/>
    </row>
    <row r="8" spans="1:15" s="4" customFormat="1" ht="47.25" customHeight="1" x14ac:dyDescent="0.25">
      <c r="A8" s="27"/>
      <c r="B8" s="27"/>
      <c r="C8" s="33" t="s">
        <v>30</v>
      </c>
      <c r="D8" s="6">
        <v>3</v>
      </c>
      <c r="E8" s="7" t="s">
        <v>31</v>
      </c>
      <c r="F8" s="8" t="s">
        <v>32</v>
      </c>
      <c r="G8" s="7" t="s">
        <v>33</v>
      </c>
      <c r="H8" s="7" t="s">
        <v>21</v>
      </c>
      <c r="I8" s="7" t="s">
        <v>34</v>
      </c>
      <c r="J8" s="12" t="s">
        <v>23</v>
      </c>
      <c r="K8" s="13">
        <v>0.45</v>
      </c>
      <c r="L8" s="7" t="s">
        <v>24</v>
      </c>
      <c r="M8" s="7" t="s">
        <v>35</v>
      </c>
      <c r="N8" s="7" t="s">
        <v>36</v>
      </c>
    </row>
    <row r="9" spans="1:15" s="4" customFormat="1" ht="47.25" customHeight="1" x14ac:dyDescent="0.25">
      <c r="A9" s="27"/>
      <c r="B9" s="27"/>
      <c r="C9" s="33"/>
      <c r="D9" s="6">
        <v>4</v>
      </c>
      <c r="E9" s="7" t="s">
        <v>37</v>
      </c>
      <c r="F9" s="8" t="s">
        <v>38</v>
      </c>
      <c r="G9" s="7" t="s">
        <v>39</v>
      </c>
      <c r="H9" s="7" t="s">
        <v>21</v>
      </c>
      <c r="I9" s="7" t="s">
        <v>34</v>
      </c>
      <c r="J9" s="12" t="s">
        <v>23</v>
      </c>
      <c r="K9" s="14">
        <v>6.5000000000000002E-2</v>
      </c>
      <c r="L9" s="7" t="s">
        <v>24</v>
      </c>
      <c r="M9" s="7" t="s">
        <v>41</v>
      </c>
      <c r="N9" s="7" t="s">
        <v>42</v>
      </c>
    </row>
    <row r="10" spans="1:15" s="4" customFormat="1" ht="47.25" customHeight="1" x14ac:dyDescent="0.25">
      <c r="A10" s="27"/>
      <c r="B10" s="27"/>
      <c r="C10" s="33"/>
      <c r="D10" s="6">
        <v>5</v>
      </c>
      <c r="E10" s="7" t="s">
        <v>43</v>
      </c>
      <c r="F10" s="8" t="s">
        <v>44</v>
      </c>
      <c r="G10" s="7" t="s">
        <v>40</v>
      </c>
      <c r="H10" s="7" t="s">
        <v>45</v>
      </c>
      <c r="I10" s="7" t="s">
        <v>34</v>
      </c>
      <c r="J10" s="12" t="s">
        <v>23</v>
      </c>
      <c r="K10" s="15">
        <v>92</v>
      </c>
      <c r="L10" s="7" t="s">
        <v>24</v>
      </c>
      <c r="M10" s="7" t="s">
        <v>46</v>
      </c>
      <c r="N10" s="7" t="s">
        <v>47</v>
      </c>
    </row>
    <row r="11" spans="1:15" s="4" customFormat="1" ht="63" x14ac:dyDescent="0.25">
      <c r="A11" s="27"/>
      <c r="B11" s="27"/>
      <c r="C11" s="33"/>
      <c r="D11" s="6">
        <v>6</v>
      </c>
      <c r="E11" s="7" t="s">
        <v>48</v>
      </c>
      <c r="F11" s="8" t="s">
        <v>49</v>
      </c>
      <c r="G11" s="7" t="s">
        <v>50</v>
      </c>
      <c r="H11" s="7" t="s">
        <v>21</v>
      </c>
      <c r="I11" s="7" t="s">
        <v>34</v>
      </c>
      <c r="J11" s="12" t="s">
        <v>23</v>
      </c>
      <c r="K11" s="13">
        <v>0.3</v>
      </c>
      <c r="L11" s="7" t="s">
        <v>24</v>
      </c>
      <c r="M11" s="7" t="s">
        <v>51</v>
      </c>
      <c r="N11" s="7" t="s">
        <v>52</v>
      </c>
    </row>
    <row r="12" spans="1:15" s="4" customFormat="1" ht="63" x14ac:dyDescent="0.25">
      <c r="A12" s="27"/>
      <c r="B12" s="27"/>
      <c r="C12" s="34" t="s">
        <v>53</v>
      </c>
      <c r="D12" s="6">
        <v>7</v>
      </c>
      <c r="E12" s="7" t="s">
        <v>54</v>
      </c>
      <c r="F12" s="8" t="s">
        <v>55</v>
      </c>
      <c r="G12" s="7" t="s">
        <v>56</v>
      </c>
      <c r="H12" s="7" t="s">
        <v>21</v>
      </c>
      <c r="I12" s="7" t="s">
        <v>34</v>
      </c>
      <c r="J12" s="7" t="s">
        <v>23</v>
      </c>
      <c r="K12" s="13">
        <v>0.7</v>
      </c>
      <c r="L12" s="7" t="s">
        <v>24</v>
      </c>
      <c r="M12" s="7" t="s">
        <v>57</v>
      </c>
      <c r="N12" s="7" t="s">
        <v>58</v>
      </c>
    </row>
    <row r="13" spans="1:15" s="4" customFormat="1" ht="63" x14ac:dyDescent="0.25">
      <c r="A13" s="27"/>
      <c r="B13" s="27"/>
      <c r="C13" s="34"/>
      <c r="D13" s="6">
        <v>8</v>
      </c>
      <c r="E13" s="7" t="s">
        <v>59</v>
      </c>
      <c r="F13" s="8" t="s">
        <v>60</v>
      </c>
      <c r="G13" s="7" t="s">
        <v>61</v>
      </c>
      <c r="H13" s="7" t="s">
        <v>21</v>
      </c>
      <c r="I13" s="7" t="s">
        <v>34</v>
      </c>
      <c r="J13" s="7" t="s">
        <v>23</v>
      </c>
      <c r="K13" s="13">
        <v>0.9</v>
      </c>
      <c r="L13" s="7" t="s">
        <v>24</v>
      </c>
      <c r="M13" s="7" t="s">
        <v>57</v>
      </c>
      <c r="N13" s="7" t="s">
        <v>62</v>
      </c>
    </row>
    <row r="14" spans="1:15" s="4" customFormat="1" ht="47.25" customHeight="1" x14ac:dyDescent="0.25">
      <c r="A14" s="27"/>
      <c r="B14" s="27"/>
      <c r="C14" s="34"/>
      <c r="D14" s="6">
        <v>9</v>
      </c>
      <c r="E14" s="7" t="s">
        <v>63</v>
      </c>
      <c r="F14" s="8" t="s">
        <v>64</v>
      </c>
      <c r="G14" s="7" t="s">
        <v>65</v>
      </c>
      <c r="H14" s="7" t="s">
        <v>21</v>
      </c>
      <c r="I14" s="7" t="s">
        <v>34</v>
      </c>
      <c r="J14" s="7" t="s">
        <v>23</v>
      </c>
      <c r="K14" s="13">
        <v>0.7</v>
      </c>
      <c r="L14" s="7" t="s">
        <v>24</v>
      </c>
      <c r="M14" s="7" t="s">
        <v>66</v>
      </c>
      <c r="N14" s="7" t="s">
        <v>67</v>
      </c>
    </row>
    <row r="15" spans="1:15" s="4" customFormat="1" ht="47.25" customHeight="1" x14ac:dyDescent="0.25">
      <c r="A15" s="27"/>
      <c r="B15" s="27"/>
      <c r="C15" s="34"/>
      <c r="D15" s="6">
        <v>10</v>
      </c>
      <c r="E15" s="7" t="s">
        <v>68</v>
      </c>
      <c r="F15" s="8" t="s">
        <v>69</v>
      </c>
      <c r="G15" s="7" t="s">
        <v>70</v>
      </c>
      <c r="H15" s="7" t="s">
        <v>21</v>
      </c>
      <c r="I15" s="7" t="s">
        <v>34</v>
      </c>
      <c r="J15" s="7" t="s">
        <v>23</v>
      </c>
      <c r="K15" s="13">
        <v>0.05</v>
      </c>
      <c r="L15" s="7" t="s">
        <v>24</v>
      </c>
      <c r="M15" s="7" t="s">
        <v>66</v>
      </c>
      <c r="N15" s="7" t="s">
        <v>67</v>
      </c>
    </row>
    <row r="16" spans="1:15" s="4" customFormat="1" ht="47.25" customHeight="1" x14ac:dyDescent="0.25">
      <c r="A16" s="27"/>
      <c r="B16" s="27" t="s">
        <v>71</v>
      </c>
      <c r="C16" s="16" t="s">
        <v>72</v>
      </c>
      <c r="D16" s="6">
        <v>11</v>
      </c>
      <c r="E16" s="7" t="s">
        <v>73</v>
      </c>
      <c r="F16" s="8" t="s">
        <v>74</v>
      </c>
      <c r="G16" s="7" t="s">
        <v>40</v>
      </c>
      <c r="H16" s="7" t="s">
        <v>45</v>
      </c>
      <c r="I16" s="7" t="s">
        <v>34</v>
      </c>
      <c r="J16" s="7" t="s">
        <v>23</v>
      </c>
      <c r="K16" s="17">
        <v>67</v>
      </c>
      <c r="L16" s="7" t="s">
        <v>24</v>
      </c>
      <c r="M16" s="7" t="s">
        <v>75</v>
      </c>
      <c r="N16" s="7" t="s">
        <v>76</v>
      </c>
    </row>
    <row r="17" spans="1:14" s="4" customFormat="1" ht="47.25" customHeight="1" x14ac:dyDescent="0.25">
      <c r="A17" s="27"/>
      <c r="B17" s="27"/>
      <c r="C17" s="31" t="s">
        <v>77</v>
      </c>
      <c r="D17" s="6">
        <v>12</v>
      </c>
      <c r="E17" s="7" t="s">
        <v>78</v>
      </c>
      <c r="F17" s="8" t="s">
        <v>79</v>
      </c>
      <c r="G17" s="7" t="s">
        <v>40</v>
      </c>
      <c r="H17" s="7" t="s">
        <v>45</v>
      </c>
      <c r="I17" s="7" t="s">
        <v>34</v>
      </c>
      <c r="J17" s="7" t="s">
        <v>23</v>
      </c>
      <c r="K17" s="17">
        <v>80</v>
      </c>
      <c r="L17" s="7" t="s">
        <v>24</v>
      </c>
      <c r="M17" s="7" t="s">
        <v>80</v>
      </c>
      <c r="N17" s="7" t="s">
        <v>81</v>
      </c>
    </row>
    <row r="18" spans="1:14" s="4" customFormat="1" ht="47.25" customHeight="1" x14ac:dyDescent="0.25">
      <c r="A18" s="27"/>
      <c r="B18" s="27"/>
      <c r="C18" s="32"/>
      <c r="D18" s="6">
        <v>13</v>
      </c>
      <c r="E18" s="7" t="s">
        <v>82</v>
      </c>
      <c r="F18" s="8" t="s">
        <v>83</v>
      </c>
      <c r="G18" s="7" t="s">
        <v>40</v>
      </c>
      <c r="H18" s="7" t="s">
        <v>45</v>
      </c>
      <c r="I18" s="7" t="s">
        <v>34</v>
      </c>
      <c r="J18" s="12" t="s">
        <v>23</v>
      </c>
      <c r="K18" s="17">
        <v>1000</v>
      </c>
      <c r="L18" s="7" t="s">
        <v>24</v>
      </c>
      <c r="M18" s="7" t="s">
        <v>80</v>
      </c>
      <c r="N18" s="7" t="s">
        <v>81</v>
      </c>
    </row>
    <row r="19" spans="1:14" s="4" customFormat="1" ht="47.25" customHeight="1" x14ac:dyDescent="0.25">
      <c r="A19" s="27" t="s">
        <v>84</v>
      </c>
      <c r="B19" s="27" t="s">
        <v>85</v>
      </c>
      <c r="C19" s="16" t="s">
        <v>86</v>
      </c>
      <c r="D19" s="6">
        <v>14</v>
      </c>
      <c r="E19" s="7" t="s">
        <v>87</v>
      </c>
      <c r="F19" s="8" t="s">
        <v>88</v>
      </c>
      <c r="G19" s="7" t="s">
        <v>40</v>
      </c>
      <c r="H19" s="7" t="s">
        <v>45</v>
      </c>
      <c r="I19" s="7" t="s">
        <v>89</v>
      </c>
      <c r="J19" s="12" t="s">
        <v>23</v>
      </c>
      <c r="K19" s="17">
        <v>15</v>
      </c>
      <c r="L19" s="7" t="s">
        <v>24</v>
      </c>
      <c r="M19" s="7" t="s">
        <v>90</v>
      </c>
      <c r="N19" s="7" t="s">
        <v>91</v>
      </c>
    </row>
    <row r="20" spans="1:14" s="4" customFormat="1" ht="68.45" customHeight="1" x14ac:dyDescent="0.25">
      <c r="A20" s="27"/>
      <c r="B20" s="27"/>
      <c r="C20" s="16" t="s">
        <v>92</v>
      </c>
      <c r="D20" s="6">
        <v>15</v>
      </c>
      <c r="E20" s="7" t="s">
        <v>93</v>
      </c>
      <c r="F20" s="8" t="s">
        <v>94</v>
      </c>
      <c r="G20" s="7" t="s">
        <v>40</v>
      </c>
      <c r="H20" s="7" t="s">
        <v>45</v>
      </c>
      <c r="I20" s="7" t="s">
        <v>34</v>
      </c>
      <c r="J20" s="12" t="s">
        <v>23</v>
      </c>
      <c r="K20" s="17">
        <v>40</v>
      </c>
      <c r="L20" s="7" t="s">
        <v>24</v>
      </c>
      <c r="M20" s="7" t="s">
        <v>80</v>
      </c>
      <c r="N20" s="7" t="s">
        <v>81</v>
      </c>
    </row>
    <row r="21" spans="1:14" s="4" customFormat="1" ht="63" x14ac:dyDescent="0.25">
      <c r="A21" s="27"/>
      <c r="B21" s="27" t="s">
        <v>95</v>
      </c>
      <c r="C21" s="16" t="s">
        <v>96</v>
      </c>
      <c r="D21" s="6">
        <v>16</v>
      </c>
      <c r="E21" s="7" t="s">
        <v>97</v>
      </c>
      <c r="F21" s="8" t="s">
        <v>98</v>
      </c>
      <c r="G21" s="7" t="s">
        <v>99</v>
      </c>
      <c r="H21" s="7" t="s">
        <v>21</v>
      </c>
      <c r="I21" s="7" t="s">
        <v>34</v>
      </c>
      <c r="J21" s="7" t="s">
        <v>23</v>
      </c>
      <c r="K21" s="13">
        <v>1</v>
      </c>
      <c r="L21" s="7" t="s">
        <v>24</v>
      </c>
      <c r="M21" s="7" t="s">
        <v>100</v>
      </c>
      <c r="N21" s="7" t="s">
        <v>101</v>
      </c>
    </row>
    <row r="22" spans="1:14" s="4" customFormat="1" ht="75" customHeight="1" x14ac:dyDescent="0.25">
      <c r="A22" s="27"/>
      <c r="B22" s="27"/>
      <c r="C22" s="18" t="s">
        <v>102</v>
      </c>
      <c r="D22" s="6">
        <v>17</v>
      </c>
      <c r="E22" s="7" t="s">
        <v>103</v>
      </c>
      <c r="F22" s="8" t="s">
        <v>104</v>
      </c>
      <c r="G22" s="7" t="s">
        <v>105</v>
      </c>
      <c r="H22" s="7" t="s">
        <v>21</v>
      </c>
      <c r="I22" s="7" t="s">
        <v>34</v>
      </c>
      <c r="J22" s="7" t="s">
        <v>23</v>
      </c>
      <c r="K22" s="13">
        <v>0.8</v>
      </c>
      <c r="L22" s="7" t="s">
        <v>24</v>
      </c>
      <c r="M22" s="7" t="s">
        <v>100</v>
      </c>
      <c r="N22" s="7" t="s">
        <v>106</v>
      </c>
    </row>
    <row r="23" spans="1:14" s="4" customFormat="1" ht="47.25" customHeight="1" x14ac:dyDescent="0.25">
      <c r="A23" s="27" t="s">
        <v>107</v>
      </c>
      <c r="B23" s="27" t="s">
        <v>108</v>
      </c>
      <c r="C23" s="28" t="s">
        <v>109</v>
      </c>
      <c r="D23" s="6">
        <v>18</v>
      </c>
      <c r="E23" s="7" t="s">
        <v>110</v>
      </c>
      <c r="F23" s="8" t="s">
        <v>111</v>
      </c>
      <c r="G23" s="7" t="s">
        <v>112</v>
      </c>
      <c r="H23" s="7" t="s">
        <v>21</v>
      </c>
      <c r="I23" s="7" t="s">
        <v>89</v>
      </c>
      <c r="J23" s="7" t="s">
        <v>23</v>
      </c>
      <c r="K23" s="13">
        <v>0.9</v>
      </c>
      <c r="L23" s="7" t="s">
        <v>24</v>
      </c>
      <c r="M23" s="7" t="s">
        <v>113</v>
      </c>
      <c r="N23" s="7" t="s">
        <v>114</v>
      </c>
    </row>
    <row r="24" spans="1:14" s="4" customFormat="1" ht="47.25" customHeight="1" x14ac:dyDescent="0.25">
      <c r="A24" s="27"/>
      <c r="B24" s="27"/>
      <c r="C24" s="28"/>
      <c r="D24" s="6">
        <v>19</v>
      </c>
      <c r="E24" s="7" t="s">
        <v>115</v>
      </c>
      <c r="F24" s="8" t="s">
        <v>116</v>
      </c>
      <c r="G24" s="7" t="s">
        <v>117</v>
      </c>
      <c r="H24" s="7" t="s">
        <v>45</v>
      </c>
      <c r="I24" s="7" t="s">
        <v>89</v>
      </c>
      <c r="J24" s="7" t="s">
        <v>23</v>
      </c>
      <c r="K24" s="13" t="s">
        <v>118</v>
      </c>
      <c r="L24" s="7" t="s">
        <v>24</v>
      </c>
      <c r="M24" s="7" t="s">
        <v>113</v>
      </c>
      <c r="N24" s="7" t="s">
        <v>114</v>
      </c>
    </row>
    <row r="25" spans="1:14" s="4" customFormat="1" ht="47.25" customHeight="1" x14ac:dyDescent="0.25">
      <c r="A25" s="27"/>
      <c r="B25" s="27"/>
      <c r="C25" s="19" t="s">
        <v>119</v>
      </c>
      <c r="D25" s="6">
        <v>20</v>
      </c>
      <c r="E25" s="7" t="s">
        <v>120</v>
      </c>
      <c r="F25" s="8" t="s">
        <v>121</v>
      </c>
      <c r="G25" s="7" t="s">
        <v>122</v>
      </c>
      <c r="H25" s="7" t="s">
        <v>123</v>
      </c>
      <c r="I25" s="7" t="s">
        <v>34</v>
      </c>
      <c r="J25" s="7" t="s">
        <v>23</v>
      </c>
      <c r="K25" s="7">
        <v>5</v>
      </c>
      <c r="L25" s="7" t="s">
        <v>24</v>
      </c>
      <c r="M25" s="7" t="s">
        <v>124</v>
      </c>
      <c r="N25" s="7" t="s">
        <v>125</v>
      </c>
    </row>
    <row r="26" spans="1:14" s="4" customFormat="1" ht="69.75" customHeight="1" x14ac:dyDescent="0.25">
      <c r="A26" s="27"/>
      <c r="B26" s="27" t="s">
        <v>126</v>
      </c>
      <c r="C26" s="16" t="s">
        <v>127</v>
      </c>
      <c r="D26" s="6">
        <v>21</v>
      </c>
      <c r="E26" s="7" t="s">
        <v>128</v>
      </c>
      <c r="F26" s="8" t="s">
        <v>129</v>
      </c>
      <c r="G26" s="7" t="s">
        <v>130</v>
      </c>
      <c r="H26" s="7" t="s">
        <v>21</v>
      </c>
      <c r="I26" s="7" t="s">
        <v>89</v>
      </c>
      <c r="J26" s="7" t="s">
        <v>23</v>
      </c>
      <c r="K26" s="9">
        <v>1</v>
      </c>
      <c r="L26" s="7" t="s">
        <v>24</v>
      </c>
      <c r="M26" s="7" t="s">
        <v>131</v>
      </c>
      <c r="N26" s="7" t="s">
        <v>101</v>
      </c>
    </row>
    <row r="27" spans="1:14" s="4" customFormat="1" ht="70.5" customHeight="1" x14ac:dyDescent="0.25">
      <c r="A27" s="27"/>
      <c r="B27" s="27"/>
      <c r="C27" s="16" t="s">
        <v>132</v>
      </c>
      <c r="D27" s="6">
        <v>22</v>
      </c>
      <c r="E27" s="7" t="s">
        <v>133</v>
      </c>
      <c r="F27" s="8" t="s">
        <v>134</v>
      </c>
      <c r="G27" s="7" t="s">
        <v>170</v>
      </c>
      <c r="H27" s="7" t="s">
        <v>21</v>
      </c>
      <c r="I27" s="7" t="s">
        <v>34</v>
      </c>
      <c r="J27" s="7" t="s">
        <v>23</v>
      </c>
      <c r="K27" s="14">
        <f>3/17</f>
        <v>0.17647058823529413</v>
      </c>
      <c r="L27" s="7" t="s">
        <v>24</v>
      </c>
      <c r="M27" s="7" t="s">
        <v>135</v>
      </c>
      <c r="N27" s="7" t="s">
        <v>136</v>
      </c>
    </row>
    <row r="28" spans="1:14" s="4" customFormat="1" ht="47.25" customHeight="1" x14ac:dyDescent="0.25">
      <c r="A28" s="27"/>
      <c r="B28" s="27" t="s">
        <v>137</v>
      </c>
      <c r="C28" s="28" t="s">
        <v>138</v>
      </c>
      <c r="D28" s="6">
        <v>23</v>
      </c>
      <c r="E28" s="7" t="s">
        <v>139</v>
      </c>
      <c r="F28" s="8" t="s">
        <v>140</v>
      </c>
      <c r="G28" s="7" t="s">
        <v>141</v>
      </c>
      <c r="H28" s="7" t="s">
        <v>21</v>
      </c>
      <c r="I28" s="7" t="s">
        <v>22</v>
      </c>
      <c r="J28" s="7" t="s">
        <v>23</v>
      </c>
      <c r="K28" s="13">
        <v>0.04</v>
      </c>
      <c r="L28" s="7" t="s">
        <v>24</v>
      </c>
      <c r="M28" s="7" t="s">
        <v>142</v>
      </c>
      <c r="N28" s="7" t="s">
        <v>143</v>
      </c>
    </row>
    <row r="29" spans="1:14" s="4" customFormat="1" ht="47.25" customHeight="1" x14ac:dyDescent="0.25">
      <c r="A29" s="27"/>
      <c r="B29" s="27"/>
      <c r="C29" s="28"/>
      <c r="D29" s="6">
        <v>24</v>
      </c>
      <c r="E29" s="7" t="s">
        <v>144</v>
      </c>
      <c r="F29" s="8" t="s">
        <v>145</v>
      </c>
      <c r="G29" s="7" t="s">
        <v>146</v>
      </c>
      <c r="H29" s="7" t="s">
        <v>21</v>
      </c>
      <c r="I29" s="7" t="s">
        <v>22</v>
      </c>
      <c r="J29" s="7" t="s">
        <v>23</v>
      </c>
      <c r="K29" s="20" t="s">
        <v>147</v>
      </c>
      <c r="L29" s="7" t="s">
        <v>24</v>
      </c>
      <c r="M29" s="7" t="s">
        <v>142</v>
      </c>
      <c r="N29" s="7" t="s">
        <v>148</v>
      </c>
    </row>
    <row r="30" spans="1:14" s="4" customFormat="1" ht="47.25" customHeight="1" x14ac:dyDescent="0.25">
      <c r="A30" s="27"/>
      <c r="B30" s="27"/>
      <c r="C30" s="28"/>
      <c r="D30" s="6">
        <v>25</v>
      </c>
      <c r="E30" s="7" t="s">
        <v>149</v>
      </c>
      <c r="F30" s="8" t="s">
        <v>150</v>
      </c>
      <c r="G30" s="7" t="s">
        <v>151</v>
      </c>
      <c r="H30" s="7" t="s">
        <v>21</v>
      </c>
      <c r="I30" s="7" t="s">
        <v>22</v>
      </c>
      <c r="J30" s="7" t="s">
        <v>152</v>
      </c>
      <c r="K30" s="10">
        <v>0.03</v>
      </c>
      <c r="L30" s="7" t="s">
        <v>24</v>
      </c>
      <c r="M30" s="7" t="s">
        <v>142</v>
      </c>
      <c r="N30" s="7" t="s">
        <v>153</v>
      </c>
    </row>
    <row r="31" spans="1:14" s="4" customFormat="1" ht="47.25" customHeight="1" x14ac:dyDescent="0.25">
      <c r="A31" s="27"/>
      <c r="B31" s="27"/>
      <c r="C31" s="28"/>
      <c r="D31" s="6">
        <v>26</v>
      </c>
      <c r="E31" s="7" t="s">
        <v>154</v>
      </c>
      <c r="F31" s="8" t="s">
        <v>155</v>
      </c>
      <c r="G31" s="7" t="s">
        <v>156</v>
      </c>
      <c r="H31" s="7" t="s">
        <v>21</v>
      </c>
      <c r="I31" s="7" t="s">
        <v>22</v>
      </c>
      <c r="J31" s="7" t="s">
        <v>152</v>
      </c>
      <c r="K31" s="10">
        <v>8.0000000000000002E-3</v>
      </c>
      <c r="L31" s="7" t="s">
        <v>24</v>
      </c>
      <c r="M31" s="7" t="s">
        <v>142</v>
      </c>
      <c r="N31" s="7" t="s">
        <v>157</v>
      </c>
    </row>
    <row r="32" spans="1:14" s="4" customFormat="1" ht="47.25" customHeight="1" x14ac:dyDescent="0.25">
      <c r="A32" s="27"/>
      <c r="B32" s="27"/>
      <c r="C32" s="28"/>
      <c r="D32" s="6">
        <v>27</v>
      </c>
      <c r="E32" s="7" t="s">
        <v>163</v>
      </c>
      <c r="F32" s="8" t="s">
        <v>167</v>
      </c>
      <c r="G32" s="7" t="s">
        <v>166</v>
      </c>
      <c r="H32" s="7" t="s">
        <v>21</v>
      </c>
      <c r="I32" s="7" t="s">
        <v>34</v>
      </c>
      <c r="J32" s="7" t="s">
        <v>23</v>
      </c>
      <c r="K32" s="10">
        <v>1</v>
      </c>
      <c r="L32" s="7" t="s">
        <v>24</v>
      </c>
      <c r="M32" s="7" t="s">
        <v>142</v>
      </c>
      <c r="N32" s="7" t="s">
        <v>169</v>
      </c>
    </row>
    <row r="33" spans="1:14" s="4" customFormat="1" ht="47.25" x14ac:dyDescent="0.25">
      <c r="A33" s="27"/>
      <c r="B33" s="27"/>
      <c r="C33" s="28"/>
      <c r="D33" s="6">
        <v>28</v>
      </c>
      <c r="E33" s="7" t="s">
        <v>164</v>
      </c>
      <c r="F33" s="8" t="s">
        <v>168</v>
      </c>
      <c r="G33" s="7" t="s">
        <v>165</v>
      </c>
      <c r="H33" s="7" t="s">
        <v>21</v>
      </c>
      <c r="I33" s="7" t="s">
        <v>34</v>
      </c>
      <c r="J33" s="7" t="s">
        <v>23</v>
      </c>
      <c r="K33" s="20" t="s">
        <v>147</v>
      </c>
      <c r="L33" s="7" t="s">
        <v>24</v>
      </c>
      <c r="M33" s="7" t="s">
        <v>142</v>
      </c>
      <c r="N33" s="7" t="s">
        <v>169</v>
      </c>
    </row>
    <row r="34" spans="1:14" s="4" customFormat="1" ht="63" x14ac:dyDescent="0.25">
      <c r="A34" s="27"/>
      <c r="B34" s="27"/>
      <c r="C34" s="16" t="s">
        <v>158</v>
      </c>
      <c r="D34" s="6">
        <v>29</v>
      </c>
      <c r="E34" s="7" t="s">
        <v>159</v>
      </c>
      <c r="F34" s="8" t="s">
        <v>160</v>
      </c>
      <c r="G34" s="7" t="s">
        <v>161</v>
      </c>
      <c r="H34" s="7" t="s">
        <v>21</v>
      </c>
      <c r="I34" s="7" t="s">
        <v>22</v>
      </c>
      <c r="J34" s="7" t="s">
        <v>23</v>
      </c>
      <c r="K34" s="10">
        <v>2E-3</v>
      </c>
      <c r="L34" s="7" t="s">
        <v>24</v>
      </c>
      <c r="M34" s="7" t="s">
        <v>142</v>
      </c>
      <c r="N34" s="7" t="s">
        <v>162</v>
      </c>
    </row>
    <row r="35" spans="1:14" ht="15.6" customHeight="1" x14ac:dyDescent="0.25">
      <c r="A35" s="21"/>
    </row>
    <row r="36" spans="1:14" ht="15.6" customHeight="1" x14ac:dyDescent="0.25">
      <c r="A36" s="2"/>
    </row>
    <row r="40" spans="1:14" ht="15.6" customHeight="1" x14ac:dyDescent="0.25">
      <c r="E40" s="23"/>
      <c r="F40" s="24"/>
    </row>
    <row r="44" spans="1:14" ht="15.6" customHeight="1" x14ac:dyDescent="0.25">
      <c r="G44" s="25"/>
    </row>
  </sheetData>
  <mergeCells count="31"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C12:C15"/>
    <mergeCell ref="J3:J5"/>
    <mergeCell ref="L3:L5"/>
    <mergeCell ref="M3:M5"/>
    <mergeCell ref="N3:N5"/>
    <mergeCell ref="B28:B34"/>
    <mergeCell ref="C28:C33"/>
    <mergeCell ref="K3:K4"/>
    <mergeCell ref="A23:A34"/>
    <mergeCell ref="B23:B25"/>
    <mergeCell ref="C23:C24"/>
    <mergeCell ref="B26:B27"/>
    <mergeCell ref="A19:A22"/>
    <mergeCell ref="B19:B20"/>
    <mergeCell ref="B21:B22"/>
    <mergeCell ref="B16:B18"/>
    <mergeCell ref="C17:C18"/>
    <mergeCell ref="A6:A18"/>
    <mergeCell ref="B6:B15"/>
    <mergeCell ref="C6:C7"/>
    <mergeCell ref="C8:C11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Metas e Indicadores</vt:lpstr>
      <vt:lpstr>'Metas e Indicadores'!Excel_BuiltIn__FilterDatabase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Bello Soares</dc:creator>
  <cp:lastModifiedBy>Fabricio Bello Soares</cp:lastModifiedBy>
  <dcterms:created xsi:type="dcterms:W3CDTF">2022-05-17T11:29:53Z</dcterms:created>
  <dcterms:modified xsi:type="dcterms:W3CDTF">2023-01-20T17:39:01Z</dcterms:modified>
</cp:coreProperties>
</file>