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kamil\OneDrive\Área de Trabalho\"/>
    </mc:Choice>
  </mc:AlternateContent>
  <xr:revisionPtr revIDLastSave="0" documentId="13_ncr:1_{D03D3FD5-7EDD-4CB7-A610-68F8B3F52A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imeiro Semestre 2020" sheetId="1" r:id="rId1"/>
    <sheet name="Segundo Semestre de 2020" sheetId="2" r:id="rId2"/>
    <sheet name="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" i="3" l="1"/>
  <c r="O26" i="3"/>
  <c r="P26" i="3"/>
  <c r="K58" i="2"/>
  <c r="O22" i="2"/>
  <c r="N22" i="2"/>
  <c r="M24" i="1"/>
  <c r="L24" i="1"/>
  <c r="I52" i="1"/>
</calcChain>
</file>

<file path=xl/sharedStrings.xml><?xml version="1.0" encoding="utf-8"?>
<sst xmlns="http://schemas.openxmlformats.org/spreadsheetml/2006/main" count="576" uniqueCount="172">
  <si>
    <t>Tipo de violação</t>
  </si>
  <si>
    <t>Espécie de violação</t>
  </si>
  <si>
    <t>Denúncias</t>
  </si>
  <si>
    <t>Violações</t>
  </si>
  <si>
    <t>AGRESSÃO/VIAS DE FATO</t>
  </si>
  <si>
    <t>EXPOSIÇÃO DE RISCO À SAÚDE</t>
  </si>
  <si>
    <t>INSUBSISTÊNCIA INTELECTUAL</t>
  </si>
  <si>
    <t>INSUBSISTÊNCIA MATERIAL</t>
  </si>
  <si>
    <t>LESÃO CORPORAL</t>
  </si>
  <si>
    <t>MAUS TRATOS</t>
  </si>
  <si>
    <t>OUTROS</t>
  </si>
  <si>
    <t>SITUAÇÃO DE RUA/ ABANDONO MATERIAL</t>
  </si>
  <si>
    <t>TORTURA FÍSICA</t>
  </si>
  <si>
    <t>ALIENAÇÃO PARENTAL</t>
  </si>
  <si>
    <t>AMEAÇA/COAÇÃO</t>
  </si>
  <si>
    <t>ASSÉDIO MORAL</t>
  </si>
  <si>
    <t>CONSTRANGIMENTO</t>
  </si>
  <si>
    <t>EXPOSIÇÃO</t>
  </si>
  <si>
    <t>INSUBSISTÊNCIA AFETIVA</t>
  </si>
  <si>
    <t>TORTURA PSÍQUICA</t>
  </si>
  <si>
    <t>APOLOGIA E INCITAÇÃO AO SUICÍDIO</t>
  </si>
  <si>
    <t>FEMINICÍDIO</t>
  </si>
  <si>
    <t>HOMICÍDIO</t>
  </si>
  <si>
    <t>TENTATIVA DE FEMINICÍDIO</t>
  </si>
  <si>
    <t>TENTATIVA DE HOMICÍDIO</t>
  </si>
  <si>
    <t>TENTATIVA DE SUICÍDIO</t>
  </si>
  <si>
    <t>CALÚNIA/INJÚRIA/DIFAMAÇÃO</t>
  </si>
  <si>
    <t>AUTONOMIA DE VONTADE</t>
  </si>
  <si>
    <t>CÁRCERE PRIVADO</t>
  </si>
  <si>
    <t>DIREITOS DE REPRODUÇÃO</t>
  </si>
  <si>
    <t>FALTA DE ACESSIBILIDADE</t>
  </si>
  <si>
    <t>TRABALHO ESCRAVO</t>
  </si>
  <si>
    <t>CIDADANIA</t>
  </si>
  <si>
    <t>LIVRE EXERCÍCIO DO PODER FAMILIAR</t>
  </si>
  <si>
    <t>NACIONALIDADE</t>
  </si>
  <si>
    <t>PROPRIEDADE</t>
  </si>
  <si>
    <t>PROPRIEDADE - PATRIMÔNIO MATERIAL</t>
  </si>
  <si>
    <t>AGRESSÕES QUE VIOLAM O DIREITO A IGUALDADE FORMAL</t>
  </si>
  <si>
    <t>AGRESSÕES QUE VIOLAM O DIREITO A IGUALDADE MATERIAL</t>
  </si>
  <si>
    <t>CRIMES CONTRA A SEGURANÇA ECONÔMICA</t>
  </si>
  <si>
    <t>CRIMES CONTRA A SEGURANÇA FÍSICA</t>
  </si>
  <si>
    <t>CRIMES CONTRA A SEGURANÇA PSÍQUICA</t>
  </si>
  <si>
    <t>CRIMES CONTRA O MEIO AMBIENTE</t>
  </si>
  <si>
    <t>EXPLORAÇÃO DO TRABALHO IDOSO</t>
  </si>
  <si>
    <t>LIBERDADE SEXUAL FÍSICA - ABUSO SEXUAL FÍSICO</t>
  </si>
  <si>
    <t>LIBERDADE SEXUAL FÍSICA - ESTUPRO</t>
  </si>
  <si>
    <t>LIBERDADE SEXUAL PSÍQUICA - ABUSO SEXUAL PSÍQUICO</t>
  </si>
  <si>
    <t>LIBERDADE SEXUAL PSÍQUICA - ASSÉDIO SEXUAL</t>
  </si>
  <si>
    <t>RACISMO</t>
  </si>
  <si>
    <t>VIOLÊNCIA CONTRA A LIBERDADE DE EXPRESSÃO</t>
  </si>
  <si>
    <t>VIOLÊNCIA PATRIMONIAL</t>
  </si>
  <si>
    <t xml:space="preserve"> VIOLÊNCIA FÍSICA</t>
  </si>
  <si>
    <t xml:space="preserve"> VIOLÊNCIA PSICOLÓGICA</t>
  </si>
  <si>
    <t xml:space="preserve"> CRIMES CONTRA A VIDA</t>
  </si>
  <si>
    <t xml:space="preserve"> AGRESSÕES QUE VIOLAM A HONRA</t>
  </si>
  <si>
    <t xml:space="preserve"> AGRESSÕES QUE VIOLAM O DIREITO A LIBERDADE</t>
  </si>
  <si>
    <t xml:space="preserve"> AGRESSÕES QUE VIOLAM A LIBERDADE CIVIL E POLÍTICA</t>
  </si>
  <si>
    <t xml:space="preserve"> VIOLAÇÕES GERAIS</t>
  </si>
  <si>
    <t>Total</t>
  </si>
  <si>
    <t>Rótulos de Linha</t>
  </si>
  <si>
    <t>janeiro</t>
  </si>
  <si>
    <t>fevereiro</t>
  </si>
  <si>
    <t>março</t>
  </si>
  <si>
    <t>abril</t>
  </si>
  <si>
    <t>maio</t>
  </si>
  <si>
    <t>junho</t>
  </si>
  <si>
    <t>Total Geral</t>
  </si>
  <si>
    <t>Cenário da violação</t>
  </si>
  <si>
    <t>CASA ONDE RESIDE A VÍTIMA E O SUSPEITO</t>
  </si>
  <si>
    <t>CASA VÍTIMA</t>
  </si>
  <si>
    <t>CASA DO SUSPEITO</t>
  </si>
  <si>
    <t>VIA PÚBLICA</t>
  </si>
  <si>
    <t>N/D</t>
  </si>
  <si>
    <t>ESTABELECIMENTO DE SAÚDE</t>
  </si>
  <si>
    <t>LOCAL DE TRABALHO DA VÍTIMA</t>
  </si>
  <si>
    <t>BAR, LANCHONETE, RESTAURANTE</t>
  </si>
  <si>
    <t>CASA DE FAMILIAR</t>
  </si>
  <si>
    <t>INSTITUIÇÃO DE LONGA PERMANÊNCIA - ILPI DE IDOSOS - ILPI</t>
  </si>
  <si>
    <t>LOCAL DE TRABALHO DO AGRESSOR</t>
  </si>
  <si>
    <t>ÓRGÃO PÚBLICO</t>
  </si>
  <si>
    <t>LOJA</t>
  </si>
  <si>
    <t>CASA DE TERCEIRO</t>
  </si>
  <si>
    <t>SERVIÇO DE ABRIGAMENTO</t>
  </si>
  <si>
    <t>AMBIENTE DE LAZER</t>
  </si>
  <si>
    <t>AMBIENTE VIRTUAL (INTERNET/REDE SOCIAL/APLICATIVOS)</t>
  </si>
  <si>
    <t>CASA NOTURNA</t>
  </si>
  <si>
    <t>julho</t>
  </si>
  <si>
    <t>agosto</t>
  </si>
  <si>
    <t>setembro</t>
  </si>
  <si>
    <t>outubro</t>
  </si>
  <si>
    <t>novembro</t>
  </si>
  <si>
    <t>dezembro</t>
  </si>
  <si>
    <t>Espécie de violação - Categoria</t>
  </si>
  <si>
    <t>Espécie de violação - Categoria 2</t>
  </si>
  <si>
    <t>Espécie de violação - Categoria 3</t>
  </si>
  <si>
    <t>Espécie de violação - Categoria 4</t>
  </si>
  <si>
    <t>INTEGRIDADE</t>
  </si>
  <si>
    <t>FÍSICA</t>
  </si>
  <si>
    <t>PSÍQUICA</t>
  </si>
  <si>
    <t>AMEAÇA ou COAÇÃO</t>
  </si>
  <si>
    <t>PATRIMONIAL</t>
  </si>
  <si>
    <t>INDIVIDUAL</t>
  </si>
  <si>
    <t>AGRESSÃO ou VIAS DE FATO</t>
  </si>
  <si>
    <t>INJÚRIA</t>
  </si>
  <si>
    <t/>
  </si>
  <si>
    <t>DIFAMAÇÃO</t>
  </si>
  <si>
    <t>LIBERDADE</t>
  </si>
  <si>
    <t>DIREITOS INDIVIDUAIS</t>
  </si>
  <si>
    <t>SITUAÇÃO DE RUA ou ABANDONO MATERIAL</t>
  </si>
  <si>
    <t>CALÚNIA</t>
  </si>
  <si>
    <t>DIREITOS CIVIS E POLÍTICOS</t>
  </si>
  <si>
    <t>PATRIMÔNIO MATERIAL</t>
  </si>
  <si>
    <t>SEGURANÇA</t>
  </si>
  <si>
    <t>DIREITOS SOCIAIS</t>
  </si>
  <si>
    <t>ALIMENTAÇÃO</t>
  </si>
  <si>
    <t>ECONÔMICA</t>
  </si>
  <si>
    <t>SAÚDE</t>
  </si>
  <si>
    <t>RETENÇÃO DE DOCUMENTOS</t>
  </si>
  <si>
    <t>LIBERDADE DE IR VIR PERMANECER</t>
  </si>
  <si>
    <t>RESTRIÇÃO DA LIBERDADE DE IR VIR E PERMANECER</t>
  </si>
  <si>
    <t>SEXUAL</t>
  </si>
  <si>
    <t>ESTUPRO</t>
  </si>
  <si>
    <t>ASSISTÊNCIA AOS DESAMPARADOS</t>
  </si>
  <si>
    <t>MORADIA</t>
  </si>
  <si>
    <t>LAZER</t>
  </si>
  <si>
    <t>COLETIVO</t>
  </si>
  <si>
    <t>PATRIMÔNIO IMATERIAL</t>
  </si>
  <si>
    <t>PREVIDÊNCIA SOCIAL</t>
  </si>
  <si>
    <t>BULLYING</t>
  </si>
  <si>
    <t>LABORAL</t>
  </si>
  <si>
    <t>EXPLORAÇÃO DO TRABALHO</t>
  </si>
  <si>
    <t>VIDA</t>
  </si>
  <si>
    <t>CONDIÇÃO ANÁLOGA À DE ESCRAVO</t>
  </si>
  <si>
    <t>SUBMETER TRABALHADOR A TRABALHOS FORÇADOS</t>
  </si>
  <si>
    <t>VIOLÊNCIA OBSTÉTRICA</t>
  </si>
  <si>
    <t>DE RELIGIÃO ou CRENÇA</t>
  </si>
  <si>
    <t>DE CRENÇA</t>
  </si>
  <si>
    <t>DE CULTO</t>
  </si>
  <si>
    <t>SUBMETER TRABALHADOR A JORNADA EXAUSTIVA</t>
  </si>
  <si>
    <t>SUJEITAR TRABALHADOR A CONDIÇÕES DEGRADANTES</t>
  </si>
  <si>
    <t>ABUSO / IMPORTUNAÇÃO SEXUAL FÍSICA</t>
  </si>
  <si>
    <t>EXPLORAÇÃO SEXUAL</t>
  </si>
  <si>
    <t>ASSÉDIO SEXUAL</t>
  </si>
  <si>
    <t>NI</t>
  </si>
  <si>
    <t>INCITAÇÃO AO SUICÍDIO</t>
  </si>
  <si>
    <t>UNIDADE PRISIONAL</t>
  </si>
  <si>
    <t>ÓRGÃOS PÚBLICOS</t>
  </si>
  <si>
    <t>INSTITUIÇÃO DE LONGA PERMANÊNCIA DE IDOSO - ILPI</t>
  </si>
  <si>
    <t>CASA DE FAMILIARES</t>
  </si>
  <si>
    <t>CASA DA VÍTIMA</t>
  </si>
  <si>
    <t>BAR, RESTAURANTE, LANCHONETE</t>
  </si>
  <si>
    <t>AMBIENTE VIRTUAL (NO ÂMBITO DA INTERNET)</t>
  </si>
  <si>
    <t>EXPRESSÃO</t>
  </si>
  <si>
    <t>LIBERDADE DE CONSCIÊNCIA E DE PENSAMENTO</t>
  </si>
  <si>
    <t>ABUSO / IMPORTUNAÇÃO SEXUAL PSÍQUICA</t>
  </si>
  <si>
    <t>ÔNIBUS</t>
  </si>
  <si>
    <t>Mês</t>
  </si>
  <si>
    <t xml:space="preserve"> Violações</t>
  </si>
  <si>
    <t xml:space="preserve">Total </t>
  </si>
  <si>
    <t>Violência Contra Pessoa Idosa - Ceará -Primeiro Semestre 2020</t>
  </si>
  <si>
    <t>Violência Contra Pessoa Idosa - Ceará -Segundo Semestre 2020</t>
  </si>
  <si>
    <t>Violência Contra Pessoa Idosa - Ceará -2021</t>
  </si>
  <si>
    <t>Protocolos de Denúncias</t>
  </si>
  <si>
    <t xml:space="preserve"> Protocolo de Denúncias</t>
  </si>
  <si>
    <t xml:space="preserve"> Denúncias</t>
  </si>
  <si>
    <t>ACESSO À INFORMAÇÃO</t>
  </si>
  <si>
    <t>TRABALHO</t>
  </si>
  <si>
    <t>MEIO AMBIENTE</t>
  </si>
  <si>
    <t>SOLO</t>
  </si>
  <si>
    <t>CENTRO DE REFERÊNCIA</t>
  </si>
  <si>
    <t>EVENTO PÚBLICO</t>
  </si>
  <si>
    <t>INSTITUIÇÃO DE ENSINO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</si>
</sst>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2" borderId="0" xfId="0" applyFont="1" applyFill="1" applyBorder="1"/>
    <xf numFmtId="0" fontId="0" fillId="4" borderId="1" xfId="0" applyFont="1" applyFill="1" applyBorder="1"/>
    <xf numFmtId="3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3" fontId="0" fillId="2" borderId="1" xfId="0" applyNumberFormat="1" applyFont="1" applyFill="1" applyBorder="1" applyAlignment="1">
      <alignment horizontal="center"/>
    </xf>
    <xf numFmtId="0" fontId="0" fillId="4" borderId="5" xfId="0" applyFont="1" applyFill="1" applyBorder="1"/>
    <xf numFmtId="3" fontId="0" fillId="4" borderId="6" xfId="0" applyNumberFormat="1" applyFont="1" applyFill="1" applyBorder="1" applyAlignment="1">
      <alignment horizontal="center"/>
    </xf>
    <xf numFmtId="0" fontId="0" fillId="2" borderId="5" xfId="0" applyFont="1" applyFill="1" applyBorder="1"/>
    <xf numFmtId="3" fontId="0" fillId="2" borderId="6" xfId="0" applyNumberFormat="1" applyFont="1" applyFill="1" applyBorder="1" applyAlignment="1">
      <alignment horizontal="center"/>
    </xf>
    <xf numFmtId="0" fontId="0" fillId="4" borderId="7" xfId="0" applyFont="1" applyFill="1" applyBorder="1"/>
    <xf numFmtId="3" fontId="0" fillId="4" borderId="8" xfId="0" applyNumberFormat="1" applyFont="1" applyFill="1" applyBorder="1" applyAlignment="1">
      <alignment horizontal="center"/>
    </xf>
    <xf numFmtId="3" fontId="0" fillId="4" borderId="9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1" fillId="5" borderId="11" xfId="0" applyFont="1" applyFill="1" applyBorder="1"/>
    <xf numFmtId="3" fontId="1" fillId="5" borderId="12" xfId="0" applyNumberFormat="1" applyFont="1" applyFill="1" applyBorder="1" applyAlignment="1">
      <alignment horizontal="center"/>
    </xf>
    <xf numFmtId="3" fontId="1" fillId="5" borderId="13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5" xfId="0" applyFont="1" applyFill="1" applyBorder="1"/>
    <xf numFmtId="3" fontId="0" fillId="2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3" fontId="1" fillId="3" borderId="1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0" fontId="1" fillId="10" borderId="1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0" fillId="2" borderId="5" xfId="0" applyFill="1" applyBorder="1"/>
    <xf numFmtId="0" fontId="0" fillId="2" borderId="16" xfId="0" applyFill="1" applyBorder="1" applyAlignment="1">
      <alignment horizontal="center"/>
    </xf>
    <xf numFmtId="0" fontId="0" fillId="4" borderId="1" xfId="0" applyFill="1" applyBorder="1"/>
    <xf numFmtId="0" fontId="0" fillId="4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7" xfId="0" applyFont="1" applyFill="1" applyBorder="1"/>
    <xf numFmtId="3" fontId="0" fillId="2" borderId="8" xfId="0" applyNumberFormat="1" applyFont="1" applyFill="1" applyBorder="1" applyAlignment="1">
      <alignment horizontal="center"/>
    </xf>
    <xf numFmtId="3" fontId="0" fillId="2" borderId="9" xfId="0" applyNumberFormat="1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0" fontId="1" fillId="8" borderId="2" xfId="0" applyFont="1" applyFill="1" applyBorder="1" applyAlignment="1">
      <alignment wrapText="1"/>
    </xf>
    <xf numFmtId="0" fontId="1" fillId="8" borderId="3" xfId="0" applyFont="1" applyFill="1" applyBorder="1" applyAlignment="1">
      <alignment wrapText="1"/>
    </xf>
    <xf numFmtId="0" fontId="1" fillId="8" borderId="4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8" borderId="2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0" borderId="11" xfId="0" applyFont="1" applyFill="1" applyBorder="1"/>
    <xf numFmtId="3" fontId="1" fillId="10" borderId="12" xfId="0" applyNumberFormat="1" applyFont="1" applyFill="1" applyBorder="1" applyAlignment="1">
      <alignment horizontal="center"/>
    </xf>
    <xf numFmtId="3" fontId="1" fillId="10" borderId="13" xfId="0" applyNumberFormat="1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9" borderId="25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1" fillId="8" borderId="3" xfId="0" applyFont="1" applyFill="1" applyBorder="1" applyAlignment="1">
      <alignment vertical="center"/>
    </xf>
    <xf numFmtId="0" fontId="1" fillId="9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left"/>
    </xf>
    <xf numFmtId="0" fontId="1" fillId="9" borderId="32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0" fillId="2" borderId="30" xfId="0" applyFill="1" applyBorder="1"/>
    <xf numFmtId="0" fontId="0" fillId="2" borderId="37" xfId="0" applyFill="1" applyBorder="1"/>
    <xf numFmtId="3" fontId="2" fillId="2" borderId="33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10" borderId="36" xfId="0" applyFont="1" applyFill="1" applyBorder="1"/>
    <xf numFmtId="0" fontId="1" fillId="10" borderId="38" xfId="0" applyFont="1" applyFill="1" applyBorder="1" applyAlignment="1">
      <alignment horizontal="center"/>
    </xf>
    <xf numFmtId="0" fontId="1" fillId="10" borderId="39" xfId="0" applyFont="1" applyFill="1" applyBorder="1" applyAlignment="1">
      <alignment horizontal="center"/>
    </xf>
    <xf numFmtId="0" fontId="0" fillId="0" borderId="5" xfId="0" applyBorder="1"/>
    <xf numFmtId="0" fontId="0" fillId="2" borderId="37" xfId="0" applyFont="1" applyFill="1" applyBorder="1"/>
    <xf numFmtId="0" fontId="0" fillId="2" borderId="40" xfId="0" applyFont="1" applyFill="1" applyBorder="1"/>
    <xf numFmtId="0" fontId="0" fillId="2" borderId="27" xfId="0" applyFont="1" applyFill="1" applyBorder="1"/>
    <xf numFmtId="0" fontId="0" fillId="2" borderId="23" xfId="0" applyFont="1" applyFill="1" applyBorder="1"/>
    <xf numFmtId="0" fontId="0" fillId="2" borderId="0" xfId="0" applyFill="1" applyAlignment="1">
      <alignment wrapText="1"/>
    </xf>
    <xf numFmtId="0" fontId="1" fillId="6" borderId="10" xfId="0" applyFont="1" applyFill="1" applyBorder="1" applyAlignment="1">
      <alignment wrapText="1"/>
    </xf>
    <xf numFmtId="0" fontId="1" fillId="6" borderId="24" xfId="0" applyFont="1" applyFill="1" applyBorder="1" applyAlignment="1">
      <alignment wrapText="1"/>
    </xf>
    <xf numFmtId="0" fontId="1" fillId="6" borderId="22" xfId="0" applyFont="1" applyFill="1" applyBorder="1" applyAlignment="1">
      <alignment horizontal="center" wrapText="1"/>
    </xf>
    <xf numFmtId="0" fontId="1" fillId="9" borderId="20" xfId="0" applyFont="1" applyFill="1" applyBorder="1" applyAlignment="1">
      <alignment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2" borderId="15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5"/>
  <sheetViews>
    <sheetView showGridLines="0" tabSelected="1" workbookViewId="0">
      <selection activeCell="B2" sqref="B2:M2"/>
    </sheetView>
  </sheetViews>
  <sheetFormatPr defaultRowHeight="15" x14ac:dyDescent="0.25"/>
  <cols>
    <col min="1" max="1" width="1.140625" style="1" customWidth="1"/>
    <col min="2" max="3" width="12.42578125" style="1" customWidth="1"/>
    <col min="4" max="4" width="20.28515625" style="1" customWidth="1"/>
    <col min="5" max="5" width="13.140625" style="1" customWidth="1"/>
    <col min="6" max="6" width="1.28515625" style="1" customWidth="1"/>
    <col min="7" max="7" width="28.28515625" style="1" customWidth="1"/>
    <col min="8" max="8" width="37.85546875" style="1" customWidth="1"/>
    <col min="9" max="9" width="12.7109375" style="2" customWidth="1"/>
    <col min="10" max="10" width="2" style="1" customWidth="1"/>
    <col min="11" max="11" width="28.140625" style="1" customWidth="1"/>
    <col min="12" max="12" width="14.7109375" style="2" customWidth="1"/>
    <col min="13" max="13" width="13.42578125" style="2" customWidth="1"/>
    <col min="14" max="16384" width="9.140625" style="1"/>
  </cols>
  <sheetData>
    <row r="2" spans="2:13" ht="39" customHeight="1" x14ac:dyDescent="0.25">
      <c r="B2" s="18" t="s">
        <v>159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ht="23.25" customHeight="1" thickBot="1" x14ac:dyDescent="0.3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13" s="52" customFormat="1" ht="45" x14ac:dyDescent="0.25">
      <c r="B4" s="71" t="s">
        <v>156</v>
      </c>
      <c r="C4" s="73" t="s">
        <v>162</v>
      </c>
      <c r="D4" s="68" t="s">
        <v>2</v>
      </c>
      <c r="E4" s="51" t="s">
        <v>157</v>
      </c>
      <c r="G4" s="59" t="s">
        <v>0</v>
      </c>
      <c r="H4" s="70" t="s">
        <v>1</v>
      </c>
      <c r="I4" s="61" t="s">
        <v>3</v>
      </c>
      <c r="K4" s="59" t="s">
        <v>67</v>
      </c>
      <c r="L4" s="60" t="s">
        <v>2</v>
      </c>
      <c r="M4" s="61" t="s">
        <v>3</v>
      </c>
    </row>
    <row r="5" spans="2:13" x14ac:dyDescent="0.25">
      <c r="B5" s="72" t="s">
        <v>60</v>
      </c>
      <c r="C5" s="78">
        <v>1538</v>
      </c>
      <c r="D5" s="67">
        <v>258</v>
      </c>
      <c r="E5" s="3">
        <v>1500</v>
      </c>
      <c r="G5" s="11" t="s">
        <v>51</v>
      </c>
      <c r="H5" s="7" t="s">
        <v>4</v>
      </c>
      <c r="I5" s="12">
        <v>451</v>
      </c>
      <c r="K5" s="11" t="s">
        <v>68</v>
      </c>
      <c r="L5" s="8">
        <v>1080</v>
      </c>
      <c r="M5" s="12">
        <v>7048</v>
      </c>
    </row>
    <row r="6" spans="2:13" x14ac:dyDescent="0.25">
      <c r="B6" s="72" t="s">
        <v>61</v>
      </c>
      <c r="C6" s="79"/>
      <c r="D6" s="67">
        <v>258</v>
      </c>
      <c r="E6" s="3">
        <v>1573</v>
      </c>
      <c r="G6" s="13" t="s">
        <v>51</v>
      </c>
      <c r="H6" s="9" t="s">
        <v>5</v>
      </c>
      <c r="I6" s="14">
        <v>959</v>
      </c>
      <c r="K6" s="13" t="s">
        <v>69</v>
      </c>
      <c r="L6" s="10">
        <v>570</v>
      </c>
      <c r="M6" s="14">
        <v>3073</v>
      </c>
    </row>
    <row r="7" spans="2:13" x14ac:dyDescent="0.25">
      <c r="B7" s="72" t="s">
        <v>62</v>
      </c>
      <c r="C7" s="79"/>
      <c r="D7" s="67">
        <v>323</v>
      </c>
      <c r="E7" s="3">
        <v>1808</v>
      </c>
      <c r="G7" s="11" t="s">
        <v>51</v>
      </c>
      <c r="H7" s="7" t="s">
        <v>6</v>
      </c>
      <c r="I7" s="12">
        <v>87</v>
      </c>
      <c r="K7" s="11" t="s">
        <v>70</v>
      </c>
      <c r="L7" s="8">
        <v>34</v>
      </c>
      <c r="M7" s="12">
        <v>168</v>
      </c>
    </row>
    <row r="8" spans="2:13" x14ac:dyDescent="0.25">
      <c r="B8" s="72" t="s">
        <v>63</v>
      </c>
      <c r="C8" s="79"/>
      <c r="D8" s="67">
        <v>265</v>
      </c>
      <c r="E8" s="3">
        <v>1476</v>
      </c>
      <c r="G8" s="13" t="s">
        <v>51</v>
      </c>
      <c r="H8" s="9" t="s">
        <v>7</v>
      </c>
      <c r="I8" s="14">
        <v>530</v>
      </c>
      <c r="K8" s="13" t="s">
        <v>71</v>
      </c>
      <c r="L8" s="10">
        <v>25</v>
      </c>
      <c r="M8" s="14">
        <v>89</v>
      </c>
    </row>
    <row r="9" spans="2:13" x14ac:dyDescent="0.25">
      <c r="B9" s="72" t="s">
        <v>64</v>
      </c>
      <c r="C9" s="79"/>
      <c r="D9" s="67">
        <v>362</v>
      </c>
      <c r="E9" s="3">
        <v>2224</v>
      </c>
      <c r="G9" s="11" t="s">
        <v>51</v>
      </c>
      <c r="H9" s="7" t="s">
        <v>8</v>
      </c>
      <c r="I9" s="12">
        <v>238</v>
      </c>
      <c r="K9" s="11" t="s">
        <v>72</v>
      </c>
      <c r="L9" s="8">
        <v>19</v>
      </c>
      <c r="M9" s="12">
        <v>105</v>
      </c>
    </row>
    <row r="10" spans="2:13" ht="15.75" thickBot="1" x14ac:dyDescent="0.3">
      <c r="B10" s="72" t="s">
        <v>65</v>
      </c>
      <c r="C10" s="80"/>
      <c r="D10" s="67">
        <v>322</v>
      </c>
      <c r="E10" s="3">
        <v>2144</v>
      </c>
      <c r="G10" s="13" t="s">
        <v>51</v>
      </c>
      <c r="H10" s="9" t="s">
        <v>9</v>
      </c>
      <c r="I10" s="14">
        <v>1092</v>
      </c>
      <c r="K10" s="13" t="s">
        <v>73</v>
      </c>
      <c r="L10" s="10">
        <v>11</v>
      </c>
      <c r="M10" s="14">
        <v>40</v>
      </c>
    </row>
    <row r="11" spans="2:13" ht="15.75" thickBot="1" x14ac:dyDescent="0.3">
      <c r="B11" s="74" t="s">
        <v>66</v>
      </c>
      <c r="C11" s="75"/>
      <c r="D11" s="4">
        <v>1788</v>
      </c>
      <c r="E11" s="5">
        <v>10725</v>
      </c>
      <c r="G11" s="11" t="s">
        <v>51</v>
      </c>
      <c r="H11" s="7" t="s">
        <v>10</v>
      </c>
      <c r="I11" s="12">
        <v>50</v>
      </c>
      <c r="K11" s="11" t="s">
        <v>10</v>
      </c>
      <c r="L11" s="8">
        <v>11</v>
      </c>
      <c r="M11" s="12">
        <v>38</v>
      </c>
    </row>
    <row r="12" spans="2:13" x14ac:dyDescent="0.25">
      <c r="B12" s="2"/>
      <c r="C12" s="2"/>
      <c r="D12" s="2"/>
      <c r="E12" s="2"/>
      <c r="G12" s="13" t="s">
        <v>51</v>
      </c>
      <c r="H12" s="9" t="s">
        <v>11</v>
      </c>
      <c r="I12" s="14">
        <v>116</v>
      </c>
      <c r="K12" s="13" t="s">
        <v>74</v>
      </c>
      <c r="L12" s="10">
        <v>8</v>
      </c>
      <c r="M12" s="14">
        <v>20</v>
      </c>
    </row>
    <row r="13" spans="2:13" x14ac:dyDescent="0.25">
      <c r="G13" s="11" t="s">
        <v>51</v>
      </c>
      <c r="H13" s="7" t="s">
        <v>12</v>
      </c>
      <c r="I13" s="12">
        <v>92</v>
      </c>
      <c r="K13" s="11" t="s">
        <v>75</v>
      </c>
      <c r="L13" s="8">
        <v>4</v>
      </c>
      <c r="M13" s="12">
        <v>8</v>
      </c>
    </row>
    <row r="14" spans="2:13" x14ac:dyDescent="0.25">
      <c r="G14" s="13" t="s">
        <v>52</v>
      </c>
      <c r="H14" s="9" t="s">
        <v>13</v>
      </c>
      <c r="I14" s="14">
        <v>70</v>
      </c>
      <c r="K14" s="13" t="s">
        <v>76</v>
      </c>
      <c r="L14" s="10">
        <v>4</v>
      </c>
      <c r="M14" s="14">
        <v>16</v>
      </c>
    </row>
    <row r="15" spans="2:13" x14ac:dyDescent="0.25">
      <c r="G15" s="11" t="s">
        <v>52</v>
      </c>
      <c r="H15" s="7" t="s">
        <v>14</v>
      </c>
      <c r="I15" s="12">
        <v>733</v>
      </c>
      <c r="K15" s="11" t="s">
        <v>77</v>
      </c>
      <c r="L15" s="8">
        <v>4</v>
      </c>
      <c r="M15" s="12">
        <v>13</v>
      </c>
    </row>
    <row r="16" spans="2:13" x14ac:dyDescent="0.25">
      <c r="G16" s="13" t="s">
        <v>52</v>
      </c>
      <c r="H16" s="9" t="s">
        <v>15</v>
      </c>
      <c r="I16" s="14">
        <v>333</v>
      </c>
      <c r="K16" s="13" t="s">
        <v>78</v>
      </c>
      <c r="L16" s="10">
        <v>4</v>
      </c>
      <c r="M16" s="14">
        <v>25</v>
      </c>
    </row>
    <row r="17" spans="7:13" x14ac:dyDescent="0.25">
      <c r="G17" s="11" t="s">
        <v>52</v>
      </c>
      <c r="H17" s="7" t="s">
        <v>16</v>
      </c>
      <c r="I17" s="12">
        <v>956</v>
      </c>
      <c r="K17" s="11" t="s">
        <v>79</v>
      </c>
      <c r="L17" s="8">
        <v>4</v>
      </c>
      <c r="M17" s="12">
        <v>37</v>
      </c>
    </row>
    <row r="18" spans="7:13" x14ac:dyDescent="0.25">
      <c r="G18" s="13" t="s">
        <v>52</v>
      </c>
      <c r="H18" s="9" t="s">
        <v>17</v>
      </c>
      <c r="I18" s="14">
        <v>715</v>
      </c>
      <c r="K18" s="13" t="s">
        <v>80</v>
      </c>
      <c r="L18" s="10">
        <v>3</v>
      </c>
      <c r="M18" s="14">
        <v>7</v>
      </c>
    </row>
    <row r="19" spans="7:13" x14ac:dyDescent="0.25">
      <c r="G19" s="11" t="s">
        <v>52</v>
      </c>
      <c r="H19" s="7" t="s">
        <v>18</v>
      </c>
      <c r="I19" s="12">
        <v>776</v>
      </c>
      <c r="K19" s="11" t="s">
        <v>81</v>
      </c>
      <c r="L19" s="8">
        <v>2</v>
      </c>
      <c r="M19" s="12">
        <v>2</v>
      </c>
    </row>
    <row r="20" spans="7:13" x14ac:dyDescent="0.25">
      <c r="G20" s="13" t="s">
        <v>52</v>
      </c>
      <c r="H20" s="9" t="s">
        <v>19</v>
      </c>
      <c r="I20" s="14">
        <v>658</v>
      </c>
      <c r="K20" s="13" t="s">
        <v>82</v>
      </c>
      <c r="L20" s="10">
        <v>2</v>
      </c>
      <c r="M20" s="14">
        <v>28</v>
      </c>
    </row>
    <row r="21" spans="7:13" x14ac:dyDescent="0.25">
      <c r="G21" s="11" t="s">
        <v>53</v>
      </c>
      <c r="H21" s="7" t="s">
        <v>20</v>
      </c>
      <c r="I21" s="12">
        <v>2</v>
      </c>
      <c r="K21" s="11" t="s">
        <v>83</v>
      </c>
      <c r="L21" s="8">
        <v>1</v>
      </c>
      <c r="M21" s="12">
        <v>1</v>
      </c>
    </row>
    <row r="22" spans="7:13" x14ac:dyDescent="0.25">
      <c r="G22" s="13" t="s">
        <v>53</v>
      </c>
      <c r="H22" s="9" t="s">
        <v>21</v>
      </c>
      <c r="I22" s="14">
        <v>4</v>
      </c>
      <c r="K22" s="13" t="s">
        <v>84</v>
      </c>
      <c r="L22" s="10">
        <v>1</v>
      </c>
      <c r="M22" s="14">
        <v>1</v>
      </c>
    </row>
    <row r="23" spans="7:13" ht="15.75" thickBot="1" x14ac:dyDescent="0.3">
      <c r="G23" s="11" t="s">
        <v>53</v>
      </c>
      <c r="H23" s="7" t="s">
        <v>22</v>
      </c>
      <c r="I23" s="12">
        <v>2</v>
      </c>
      <c r="K23" s="15" t="s">
        <v>85</v>
      </c>
      <c r="L23" s="16">
        <v>1</v>
      </c>
      <c r="M23" s="17">
        <v>6</v>
      </c>
    </row>
    <row r="24" spans="7:13" ht="15.75" thickBot="1" x14ac:dyDescent="0.3">
      <c r="G24" s="13" t="s">
        <v>53</v>
      </c>
      <c r="H24" s="9" t="s">
        <v>23</v>
      </c>
      <c r="I24" s="14">
        <v>24</v>
      </c>
      <c r="K24" s="19" t="s">
        <v>158</v>
      </c>
      <c r="L24" s="20">
        <f>SUM(L5:L23)</f>
        <v>1788</v>
      </c>
      <c r="M24" s="21">
        <f>SUM(M5:M23)</f>
        <v>10725</v>
      </c>
    </row>
    <row r="25" spans="7:13" x14ac:dyDescent="0.25">
      <c r="G25" s="11" t="s">
        <v>53</v>
      </c>
      <c r="H25" s="7" t="s">
        <v>24</v>
      </c>
      <c r="I25" s="12">
        <v>27</v>
      </c>
    </row>
    <row r="26" spans="7:13" x14ac:dyDescent="0.25">
      <c r="G26" s="13" t="s">
        <v>53</v>
      </c>
      <c r="H26" s="9" t="s">
        <v>25</v>
      </c>
      <c r="I26" s="14">
        <v>1</v>
      </c>
    </row>
    <row r="27" spans="7:13" x14ac:dyDescent="0.25">
      <c r="G27" s="11" t="s">
        <v>54</v>
      </c>
      <c r="H27" s="7" t="s">
        <v>26</v>
      </c>
      <c r="I27" s="12">
        <v>698</v>
      </c>
    </row>
    <row r="28" spans="7:13" x14ac:dyDescent="0.25">
      <c r="G28" s="13" t="s">
        <v>55</v>
      </c>
      <c r="H28" s="9" t="s">
        <v>27</v>
      </c>
      <c r="I28" s="14">
        <v>245</v>
      </c>
    </row>
    <row r="29" spans="7:13" x14ac:dyDescent="0.25">
      <c r="G29" s="11" t="s">
        <v>55</v>
      </c>
      <c r="H29" s="7" t="s">
        <v>28</v>
      </c>
      <c r="I29" s="12">
        <v>86</v>
      </c>
    </row>
    <row r="30" spans="7:13" x14ac:dyDescent="0.25">
      <c r="G30" s="13" t="s">
        <v>55</v>
      </c>
      <c r="H30" s="9" t="s">
        <v>29</v>
      </c>
      <c r="I30" s="14">
        <v>19</v>
      </c>
    </row>
    <row r="31" spans="7:13" x14ac:dyDescent="0.25">
      <c r="G31" s="11" t="s">
        <v>55</v>
      </c>
      <c r="H31" s="7" t="s">
        <v>30</v>
      </c>
      <c r="I31" s="12">
        <v>167</v>
      </c>
    </row>
    <row r="32" spans="7:13" x14ac:dyDescent="0.25">
      <c r="G32" s="13" t="s">
        <v>55</v>
      </c>
      <c r="H32" s="9" t="s">
        <v>31</v>
      </c>
      <c r="I32" s="14">
        <v>1</v>
      </c>
    </row>
    <row r="33" spans="7:9" x14ac:dyDescent="0.25">
      <c r="G33" s="11" t="s">
        <v>56</v>
      </c>
      <c r="H33" s="7" t="s">
        <v>32</v>
      </c>
      <c r="I33" s="12">
        <v>12</v>
      </c>
    </row>
    <row r="34" spans="7:9" x14ac:dyDescent="0.25">
      <c r="G34" s="13" t="s">
        <v>56</v>
      </c>
      <c r="H34" s="9" t="s">
        <v>33</v>
      </c>
      <c r="I34" s="14">
        <v>24</v>
      </c>
    </row>
    <row r="35" spans="7:9" x14ac:dyDescent="0.25">
      <c r="G35" s="11" t="s">
        <v>56</v>
      </c>
      <c r="H35" s="7" t="s">
        <v>34</v>
      </c>
      <c r="I35" s="12">
        <v>1</v>
      </c>
    </row>
    <row r="36" spans="7:9" x14ac:dyDescent="0.25">
      <c r="G36" s="13" t="s">
        <v>56</v>
      </c>
      <c r="H36" s="9" t="s">
        <v>35</v>
      </c>
      <c r="I36" s="14">
        <v>28</v>
      </c>
    </row>
    <row r="37" spans="7:9" x14ac:dyDescent="0.25">
      <c r="G37" s="11" t="s">
        <v>56</v>
      </c>
      <c r="H37" s="7" t="s">
        <v>36</v>
      </c>
      <c r="I37" s="12">
        <v>62</v>
      </c>
    </row>
    <row r="38" spans="7:9" x14ac:dyDescent="0.25">
      <c r="G38" s="13" t="s">
        <v>57</v>
      </c>
      <c r="H38" s="9" t="s">
        <v>37</v>
      </c>
      <c r="I38" s="14">
        <v>98</v>
      </c>
    </row>
    <row r="39" spans="7:9" x14ac:dyDescent="0.25">
      <c r="G39" s="11" t="s">
        <v>57</v>
      </c>
      <c r="H39" s="7" t="s">
        <v>38</v>
      </c>
      <c r="I39" s="12">
        <v>61</v>
      </c>
    </row>
    <row r="40" spans="7:9" x14ac:dyDescent="0.25">
      <c r="G40" s="13" t="s">
        <v>57</v>
      </c>
      <c r="H40" s="9" t="s">
        <v>39</v>
      </c>
      <c r="I40" s="14">
        <v>121</v>
      </c>
    </row>
    <row r="41" spans="7:9" x14ac:dyDescent="0.25">
      <c r="G41" s="11" t="s">
        <v>57</v>
      </c>
      <c r="H41" s="7" t="s">
        <v>40</v>
      </c>
      <c r="I41" s="12">
        <v>258</v>
      </c>
    </row>
    <row r="42" spans="7:9" x14ac:dyDescent="0.25">
      <c r="G42" s="13" t="s">
        <v>57</v>
      </c>
      <c r="H42" s="9" t="s">
        <v>41</v>
      </c>
      <c r="I42" s="14">
        <v>281</v>
      </c>
    </row>
    <row r="43" spans="7:9" x14ac:dyDescent="0.25">
      <c r="G43" s="11" t="s">
        <v>57</v>
      </c>
      <c r="H43" s="7" t="s">
        <v>42</v>
      </c>
      <c r="I43" s="12">
        <v>1</v>
      </c>
    </row>
    <row r="44" spans="7:9" x14ac:dyDescent="0.25">
      <c r="G44" s="13" t="s">
        <v>57</v>
      </c>
      <c r="H44" s="9" t="s">
        <v>43</v>
      </c>
      <c r="I44" s="14">
        <v>15</v>
      </c>
    </row>
    <row r="45" spans="7:9" x14ac:dyDescent="0.25">
      <c r="G45" s="13" t="s">
        <v>57</v>
      </c>
      <c r="H45" s="9" t="s">
        <v>44</v>
      </c>
      <c r="I45" s="14">
        <v>8</v>
      </c>
    </row>
    <row r="46" spans="7:9" x14ac:dyDescent="0.25">
      <c r="G46" s="11" t="s">
        <v>57</v>
      </c>
      <c r="H46" s="7" t="s">
        <v>45</v>
      </c>
      <c r="I46" s="12">
        <v>7</v>
      </c>
    </row>
    <row r="47" spans="7:9" x14ac:dyDescent="0.25">
      <c r="G47" s="13" t="s">
        <v>57</v>
      </c>
      <c r="H47" s="9" t="s">
        <v>46</v>
      </c>
      <c r="I47" s="14">
        <v>8</v>
      </c>
    </row>
    <row r="48" spans="7:9" x14ac:dyDescent="0.25">
      <c r="G48" s="11" t="s">
        <v>57</v>
      </c>
      <c r="H48" s="7" t="s">
        <v>47</v>
      </c>
      <c r="I48" s="12">
        <v>5</v>
      </c>
    </row>
    <row r="49" spans="7:9" x14ac:dyDescent="0.25">
      <c r="G49" s="13" t="s">
        <v>57</v>
      </c>
      <c r="H49" s="9" t="s">
        <v>48</v>
      </c>
      <c r="I49" s="14">
        <v>2</v>
      </c>
    </row>
    <row r="50" spans="7:9" x14ac:dyDescent="0.25">
      <c r="G50" s="11" t="s">
        <v>57</v>
      </c>
      <c r="H50" s="7" t="s">
        <v>49</v>
      </c>
      <c r="I50" s="12">
        <v>75</v>
      </c>
    </row>
    <row r="51" spans="7:9" ht="15.75" thickBot="1" x14ac:dyDescent="0.3">
      <c r="G51" s="25" t="s">
        <v>57</v>
      </c>
      <c r="H51" s="26" t="s">
        <v>50</v>
      </c>
      <c r="I51" s="27">
        <v>526</v>
      </c>
    </row>
    <row r="52" spans="7:9" ht="15.75" thickBot="1" x14ac:dyDescent="0.3">
      <c r="G52" s="28" t="s">
        <v>58</v>
      </c>
      <c r="H52" s="29"/>
      <c r="I52" s="30">
        <f>SUM(I5:I51)</f>
        <v>10725</v>
      </c>
    </row>
    <row r="53" spans="7:9" x14ac:dyDescent="0.25">
      <c r="G53" s="6"/>
      <c r="H53" s="6"/>
      <c r="I53" s="22"/>
    </row>
    <row r="54" spans="7:9" x14ac:dyDescent="0.25">
      <c r="G54" s="6"/>
      <c r="H54" s="6"/>
      <c r="I54" s="22"/>
    </row>
    <row r="55" spans="7:9" x14ac:dyDescent="0.25">
      <c r="G55" s="23"/>
      <c r="H55" s="23"/>
      <c r="I55" s="24"/>
    </row>
  </sheetData>
  <mergeCells count="4">
    <mergeCell ref="G52:H52"/>
    <mergeCell ref="B2:M2"/>
    <mergeCell ref="C5:C10"/>
    <mergeCell ref="B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A3DD0-4F9D-4CA9-848E-4D6901856F4B}">
  <dimension ref="B3:O58"/>
  <sheetViews>
    <sheetView workbookViewId="0">
      <selection activeCell="B3" sqref="B3:O3"/>
    </sheetView>
  </sheetViews>
  <sheetFormatPr defaultRowHeight="15" x14ac:dyDescent="0.25"/>
  <cols>
    <col min="1" max="1" width="1.7109375" style="1" customWidth="1"/>
    <col min="2" max="3" width="16" style="1" customWidth="1"/>
    <col min="4" max="4" width="10.85546875" style="2" customWidth="1"/>
    <col min="5" max="5" width="11" style="2" customWidth="1"/>
    <col min="6" max="6" width="1.140625" style="1" customWidth="1"/>
    <col min="7" max="7" width="18.140625" style="1" customWidth="1"/>
    <col min="8" max="8" width="15.140625" style="1" customWidth="1"/>
    <col min="9" max="9" width="27.140625" style="1" customWidth="1"/>
    <col min="10" max="10" width="15.140625" style="1" customWidth="1"/>
    <col min="11" max="11" width="12" style="2" customWidth="1"/>
    <col min="12" max="12" width="0.7109375" style="1" customWidth="1"/>
    <col min="13" max="13" width="24.7109375" style="1" customWidth="1"/>
    <col min="14" max="14" width="12" style="2" customWidth="1"/>
    <col min="15" max="15" width="11" style="2" customWidth="1"/>
    <col min="16" max="16384" width="9.140625" style="1"/>
  </cols>
  <sheetData>
    <row r="3" spans="2:15" ht="30.75" customHeight="1" x14ac:dyDescent="0.25">
      <c r="B3" s="18" t="s">
        <v>160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2:15" ht="15.75" thickBot="1" x14ac:dyDescent="0.3">
      <c r="B4" s="2"/>
      <c r="C4" s="2"/>
      <c r="F4" s="2"/>
      <c r="G4" s="2"/>
      <c r="H4" s="2"/>
      <c r="I4" s="2"/>
      <c r="J4" s="2"/>
      <c r="L4" s="2"/>
      <c r="M4" s="2"/>
    </row>
    <row r="5" spans="2:15" s="52" customFormat="1" ht="32.25" customHeight="1" x14ac:dyDescent="0.25">
      <c r="B5" s="71" t="s">
        <v>156</v>
      </c>
      <c r="C5" s="73" t="s">
        <v>162</v>
      </c>
      <c r="D5" s="68" t="s">
        <v>2</v>
      </c>
      <c r="E5" s="51" t="s">
        <v>157</v>
      </c>
      <c r="G5" s="53" t="s">
        <v>92</v>
      </c>
      <c r="H5" s="49" t="s">
        <v>93</v>
      </c>
      <c r="I5" s="54" t="s">
        <v>94</v>
      </c>
      <c r="J5" s="49" t="s">
        <v>95</v>
      </c>
      <c r="K5" s="55" t="s">
        <v>3</v>
      </c>
      <c r="M5" s="58" t="s">
        <v>67</v>
      </c>
      <c r="N5" s="56" t="s">
        <v>2</v>
      </c>
      <c r="O5" s="57" t="s">
        <v>3</v>
      </c>
    </row>
    <row r="6" spans="2:15" x14ac:dyDescent="0.25">
      <c r="B6" s="76" t="s">
        <v>86</v>
      </c>
      <c r="C6" s="78">
        <v>1352</v>
      </c>
      <c r="D6" s="67">
        <v>232</v>
      </c>
      <c r="E6" s="3">
        <v>232</v>
      </c>
      <c r="G6" s="39" t="s">
        <v>96</v>
      </c>
      <c r="H6" s="38" t="s">
        <v>97</v>
      </c>
      <c r="I6" s="38" t="s">
        <v>9</v>
      </c>
      <c r="J6" s="38"/>
      <c r="K6" s="45">
        <v>560</v>
      </c>
      <c r="M6" s="13" t="s">
        <v>71</v>
      </c>
      <c r="N6" s="10">
        <v>8</v>
      </c>
      <c r="O6" s="14">
        <v>19</v>
      </c>
    </row>
    <row r="7" spans="2:15" x14ac:dyDescent="0.25">
      <c r="B7" s="76" t="s">
        <v>87</v>
      </c>
      <c r="C7" s="79"/>
      <c r="D7" s="67">
        <v>253</v>
      </c>
      <c r="E7" s="3">
        <v>253</v>
      </c>
      <c r="G7" s="36" t="s">
        <v>96</v>
      </c>
      <c r="H7" s="32" t="s">
        <v>97</v>
      </c>
      <c r="I7" s="32" t="s">
        <v>5</v>
      </c>
      <c r="J7" s="32"/>
      <c r="K7" s="46">
        <v>437</v>
      </c>
      <c r="M7" s="13" t="s">
        <v>145</v>
      </c>
      <c r="N7" s="10">
        <v>1</v>
      </c>
      <c r="O7" s="14">
        <v>1</v>
      </c>
    </row>
    <row r="8" spans="2:15" x14ac:dyDescent="0.25">
      <c r="B8" s="76" t="s">
        <v>88</v>
      </c>
      <c r="C8" s="79"/>
      <c r="D8" s="67">
        <v>258</v>
      </c>
      <c r="E8" s="3">
        <v>858</v>
      </c>
      <c r="G8" s="39" t="s">
        <v>96</v>
      </c>
      <c r="H8" s="38" t="s">
        <v>98</v>
      </c>
      <c r="I8" s="38" t="s">
        <v>18</v>
      </c>
      <c r="J8" s="38"/>
      <c r="K8" s="45">
        <v>366</v>
      </c>
      <c r="M8" s="13" t="s">
        <v>10</v>
      </c>
      <c r="N8" s="10">
        <v>9</v>
      </c>
      <c r="O8" s="14">
        <v>17</v>
      </c>
    </row>
    <row r="9" spans="2:15" x14ac:dyDescent="0.25">
      <c r="B9" s="76" t="s">
        <v>89</v>
      </c>
      <c r="C9" s="79"/>
      <c r="D9" s="67">
        <v>231</v>
      </c>
      <c r="E9" s="3">
        <v>852</v>
      </c>
      <c r="G9" s="36" t="s">
        <v>96</v>
      </c>
      <c r="H9" s="32" t="s">
        <v>98</v>
      </c>
      <c r="I9" s="32" t="s">
        <v>99</v>
      </c>
      <c r="J9" s="32"/>
      <c r="K9" s="46">
        <v>298</v>
      </c>
      <c r="M9" s="13" t="s">
        <v>146</v>
      </c>
      <c r="N9" s="10">
        <v>4</v>
      </c>
      <c r="O9" s="14">
        <v>7</v>
      </c>
    </row>
    <row r="10" spans="2:15" x14ac:dyDescent="0.25">
      <c r="B10" s="76" t="s">
        <v>90</v>
      </c>
      <c r="C10" s="79"/>
      <c r="D10" s="67">
        <v>211</v>
      </c>
      <c r="E10" s="3">
        <v>755</v>
      </c>
      <c r="G10" s="39" t="s">
        <v>96</v>
      </c>
      <c r="H10" s="38" t="s">
        <v>98</v>
      </c>
      <c r="I10" s="38" t="s">
        <v>16</v>
      </c>
      <c r="J10" s="38"/>
      <c r="K10" s="45">
        <v>283</v>
      </c>
      <c r="M10" s="13" t="s">
        <v>78</v>
      </c>
      <c r="N10" s="10">
        <v>2</v>
      </c>
      <c r="O10" s="14">
        <v>4</v>
      </c>
    </row>
    <row r="11" spans="2:15" ht="15.75" thickBot="1" x14ac:dyDescent="0.3">
      <c r="B11" s="77" t="s">
        <v>91</v>
      </c>
      <c r="C11" s="80"/>
      <c r="D11" s="69">
        <v>324</v>
      </c>
      <c r="E11" s="37">
        <v>1180</v>
      </c>
      <c r="G11" s="36" t="s">
        <v>96</v>
      </c>
      <c r="H11" s="32" t="s">
        <v>98</v>
      </c>
      <c r="I11" s="32" t="s">
        <v>19</v>
      </c>
      <c r="J11" s="32"/>
      <c r="K11" s="46">
        <v>265</v>
      </c>
      <c r="M11" s="13" t="s">
        <v>74</v>
      </c>
      <c r="N11" s="10">
        <v>5</v>
      </c>
      <c r="O11" s="14">
        <v>14</v>
      </c>
    </row>
    <row r="12" spans="2:15" ht="15.75" thickBot="1" x14ac:dyDescent="0.3">
      <c r="B12" s="33" t="s">
        <v>66</v>
      </c>
      <c r="C12" s="34"/>
      <c r="D12" s="34">
        <v>1509</v>
      </c>
      <c r="E12" s="35">
        <v>4130</v>
      </c>
      <c r="G12" s="39" t="s">
        <v>96</v>
      </c>
      <c r="H12" s="38" t="s">
        <v>97</v>
      </c>
      <c r="I12" s="38" t="s">
        <v>7</v>
      </c>
      <c r="J12" s="38"/>
      <c r="K12" s="45">
        <v>254</v>
      </c>
      <c r="M12" s="13" t="s">
        <v>147</v>
      </c>
      <c r="N12" s="10">
        <v>9</v>
      </c>
      <c r="O12" s="14">
        <v>22</v>
      </c>
    </row>
    <row r="13" spans="2:15" x14ac:dyDescent="0.25">
      <c r="G13" s="36" t="s">
        <v>96</v>
      </c>
      <c r="H13" s="32" t="s">
        <v>100</v>
      </c>
      <c r="I13" s="32" t="s">
        <v>101</v>
      </c>
      <c r="J13" s="32"/>
      <c r="K13" s="46">
        <v>250</v>
      </c>
      <c r="M13" s="13" t="s">
        <v>73</v>
      </c>
      <c r="N13" s="10">
        <v>14</v>
      </c>
      <c r="O13" s="14">
        <v>23</v>
      </c>
    </row>
    <row r="14" spans="2:15" x14ac:dyDescent="0.25">
      <c r="G14" s="39" t="s">
        <v>96</v>
      </c>
      <c r="H14" s="38" t="s">
        <v>97</v>
      </c>
      <c r="I14" s="38" t="s">
        <v>102</v>
      </c>
      <c r="J14" s="38"/>
      <c r="K14" s="45">
        <v>204</v>
      </c>
      <c r="M14" s="13" t="s">
        <v>68</v>
      </c>
      <c r="N14" s="10">
        <v>948</v>
      </c>
      <c r="O14" s="14">
        <v>2836</v>
      </c>
    </row>
    <row r="15" spans="2:15" x14ac:dyDescent="0.25">
      <c r="G15" s="36" t="s">
        <v>96</v>
      </c>
      <c r="H15" s="32" t="s">
        <v>98</v>
      </c>
      <c r="I15" s="32" t="s">
        <v>15</v>
      </c>
      <c r="J15" s="32" t="s">
        <v>103</v>
      </c>
      <c r="K15" s="46">
        <v>143</v>
      </c>
      <c r="M15" s="13" t="s">
        <v>70</v>
      </c>
      <c r="N15" s="10">
        <v>29</v>
      </c>
      <c r="O15" s="14">
        <v>63</v>
      </c>
    </row>
    <row r="16" spans="2:15" x14ac:dyDescent="0.25">
      <c r="G16" s="39" t="s">
        <v>96</v>
      </c>
      <c r="H16" s="38" t="s">
        <v>98</v>
      </c>
      <c r="I16" s="38" t="s">
        <v>17</v>
      </c>
      <c r="J16" s="38" t="s">
        <v>104</v>
      </c>
      <c r="K16" s="45">
        <v>141</v>
      </c>
      <c r="M16" s="13" t="s">
        <v>81</v>
      </c>
      <c r="N16" s="10">
        <v>5</v>
      </c>
      <c r="O16" s="14">
        <v>11</v>
      </c>
    </row>
    <row r="17" spans="7:15" x14ac:dyDescent="0.25">
      <c r="G17" s="36" t="s">
        <v>96</v>
      </c>
      <c r="H17" s="32" t="s">
        <v>97</v>
      </c>
      <c r="I17" s="32" t="s">
        <v>8</v>
      </c>
      <c r="J17" s="32" t="s">
        <v>104</v>
      </c>
      <c r="K17" s="46">
        <v>85</v>
      </c>
      <c r="M17" s="13" t="s">
        <v>148</v>
      </c>
      <c r="N17" s="10">
        <v>8</v>
      </c>
      <c r="O17" s="14">
        <v>21</v>
      </c>
    </row>
    <row r="18" spans="7:15" x14ac:dyDescent="0.25">
      <c r="G18" s="39" t="s">
        <v>96</v>
      </c>
      <c r="H18" s="38" t="s">
        <v>98</v>
      </c>
      <c r="I18" s="38" t="s">
        <v>15</v>
      </c>
      <c r="J18" s="38" t="s">
        <v>105</v>
      </c>
      <c r="K18" s="45">
        <v>81</v>
      </c>
      <c r="M18" s="13" t="s">
        <v>149</v>
      </c>
      <c r="N18" s="10">
        <v>460</v>
      </c>
      <c r="O18" s="14">
        <v>1083</v>
      </c>
    </row>
    <row r="19" spans="7:15" x14ac:dyDescent="0.25">
      <c r="G19" s="36" t="s">
        <v>106</v>
      </c>
      <c r="H19" s="32" t="s">
        <v>107</v>
      </c>
      <c r="I19" s="32" t="s">
        <v>27</v>
      </c>
      <c r="J19" s="32" t="s">
        <v>104</v>
      </c>
      <c r="K19" s="46">
        <v>73</v>
      </c>
      <c r="M19" s="13" t="s">
        <v>150</v>
      </c>
      <c r="N19" s="10">
        <v>1</v>
      </c>
      <c r="O19" s="14">
        <v>1</v>
      </c>
    </row>
    <row r="20" spans="7:15" x14ac:dyDescent="0.25">
      <c r="G20" s="39" t="s">
        <v>96</v>
      </c>
      <c r="H20" s="38" t="s">
        <v>97</v>
      </c>
      <c r="I20" s="38" t="s">
        <v>108</v>
      </c>
      <c r="J20" s="38" t="s">
        <v>104</v>
      </c>
      <c r="K20" s="45">
        <v>72</v>
      </c>
      <c r="M20" s="13" t="s">
        <v>151</v>
      </c>
      <c r="N20" s="10">
        <v>4</v>
      </c>
      <c r="O20" s="14">
        <v>6</v>
      </c>
    </row>
    <row r="21" spans="7:15" ht="15.75" thickBot="1" x14ac:dyDescent="0.3">
      <c r="G21" s="36" t="s">
        <v>96</v>
      </c>
      <c r="H21" s="32" t="s">
        <v>98</v>
      </c>
      <c r="I21" s="32" t="s">
        <v>15</v>
      </c>
      <c r="J21" s="32" t="s">
        <v>109</v>
      </c>
      <c r="K21" s="46">
        <v>68</v>
      </c>
      <c r="M21" s="42" t="s">
        <v>83</v>
      </c>
      <c r="N21" s="43">
        <v>2</v>
      </c>
      <c r="O21" s="44">
        <v>2</v>
      </c>
    </row>
    <row r="22" spans="7:15" ht="15.75" thickBot="1" x14ac:dyDescent="0.3">
      <c r="G22" s="39" t="s">
        <v>96</v>
      </c>
      <c r="H22" s="38" t="s">
        <v>98</v>
      </c>
      <c r="I22" s="38" t="s">
        <v>13</v>
      </c>
      <c r="J22" s="38" t="s">
        <v>104</v>
      </c>
      <c r="K22" s="45">
        <v>63</v>
      </c>
      <c r="M22" s="62" t="s">
        <v>158</v>
      </c>
      <c r="N22" s="63">
        <f>SUM(N6:N21)</f>
        <v>1509</v>
      </c>
      <c r="O22" s="64">
        <f>SUM(O6:O21)</f>
        <v>4130</v>
      </c>
    </row>
    <row r="23" spans="7:15" x14ac:dyDescent="0.25">
      <c r="G23" s="36" t="s">
        <v>110</v>
      </c>
      <c r="H23" s="32" t="s">
        <v>35</v>
      </c>
      <c r="I23" s="32" t="s">
        <v>111</v>
      </c>
      <c r="J23" s="32" t="s">
        <v>104</v>
      </c>
      <c r="K23" s="46">
        <v>53</v>
      </c>
    </row>
    <row r="24" spans="7:15" x14ac:dyDescent="0.25">
      <c r="G24" s="39" t="s">
        <v>106</v>
      </c>
      <c r="H24" s="38" t="s">
        <v>107</v>
      </c>
      <c r="I24" s="38" t="s">
        <v>28</v>
      </c>
      <c r="J24" s="38" t="s">
        <v>104</v>
      </c>
      <c r="K24" s="45">
        <v>51</v>
      </c>
    </row>
    <row r="25" spans="7:15" x14ac:dyDescent="0.25">
      <c r="G25" s="36" t="s">
        <v>112</v>
      </c>
      <c r="H25" s="32" t="s">
        <v>97</v>
      </c>
      <c r="I25" s="32" t="s">
        <v>104</v>
      </c>
      <c r="J25" s="32" t="s">
        <v>104</v>
      </c>
      <c r="K25" s="46">
        <v>50</v>
      </c>
    </row>
    <row r="26" spans="7:15" x14ac:dyDescent="0.25">
      <c r="G26" s="39" t="s">
        <v>113</v>
      </c>
      <c r="H26" s="38" t="s">
        <v>114</v>
      </c>
      <c r="I26" s="38" t="s">
        <v>104</v>
      </c>
      <c r="J26" s="38" t="s">
        <v>104</v>
      </c>
      <c r="K26" s="45">
        <v>42</v>
      </c>
    </row>
    <row r="27" spans="7:15" x14ac:dyDescent="0.25">
      <c r="G27" s="36" t="s">
        <v>112</v>
      </c>
      <c r="H27" s="32" t="s">
        <v>98</v>
      </c>
      <c r="I27" s="32" t="s">
        <v>104</v>
      </c>
      <c r="J27" s="32" t="s">
        <v>104</v>
      </c>
      <c r="K27" s="46">
        <v>41</v>
      </c>
    </row>
    <row r="28" spans="7:15" x14ac:dyDescent="0.25">
      <c r="G28" s="39" t="s">
        <v>112</v>
      </c>
      <c r="H28" s="38" t="s">
        <v>115</v>
      </c>
      <c r="I28" s="38" t="s">
        <v>104</v>
      </c>
      <c r="J28" s="38" t="s">
        <v>104</v>
      </c>
      <c r="K28" s="45">
        <v>38</v>
      </c>
    </row>
    <row r="29" spans="7:15" x14ac:dyDescent="0.25">
      <c r="G29" s="36" t="s">
        <v>113</v>
      </c>
      <c r="H29" s="32" t="s">
        <v>116</v>
      </c>
      <c r="I29" s="32" t="s">
        <v>104</v>
      </c>
      <c r="J29" s="32" t="s">
        <v>104</v>
      </c>
      <c r="K29" s="46">
        <v>31</v>
      </c>
    </row>
    <row r="30" spans="7:15" x14ac:dyDescent="0.25">
      <c r="G30" s="39" t="s">
        <v>96</v>
      </c>
      <c r="H30" s="38" t="s">
        <v>97</v>
      </c>
      <c r="I30" s="38" t="s">
        <v>10</v>
      </c>
      <c r="J30" s="38" t="s">
        <v>104</v>
      </c>
      <c r="K30" s="45">
        <v>31</v>
      </c>
    </row>
    <row r="31" spans="7:15" x14ac:dyDescent="0.25">
      <c r="G31" s="36" t="s">
        <v>96</v>
      </c>
      <c r="H31" s="32" t="s">
        <v>97</v>
      </c>
      <c r="I31" s="32" t="s">
        <v>12</v>
      </c>
      <c r="J31" s="32" t="s">
        <v>104</v>
      </c>
      <c r="K31" s="46">
        <v>26</v>
      </c>
    </row>
    <row r="32" spans="7:15" x14ac:dyDescent="0.25">
      <c r="G32" s="39" t="s">
        <v>110</v>
      </c>
      <c r="H32" s="38" t="s">
        <v>117</v>
      </c>
      <c r="I32" s="38" t="s">
        <v>104</v>
      </c>
      <c r="J32" s="38" t="s">
        <v>104</v>
      </c>
      <c r="K32" s="45">
        <v>18</v>
      </c>
    </row>
    <row r="33" spans="7:11" x14ac:dyDescent="0.25">
      <c r="G33" s="36" t="s">
        <v>96</v>
      </c>
      <c r="H33" s="32" t="s">
        <v>97</v>
      </c>
      <c r="I33" s="32" t="s">
        <v>6</v>
      </c>
      <c r="J33" s="32" t="s">
        <v>104</v>
      </c>
      <c r="K33" s="46">
        <v>15</v>
      </c>
    </row>
    <row r="34" spans="7:11" x14ac:dyDescent="0.25">
      <c r="G34" s="39" t="s">
        <v>110</v>
      </c>
      <c r="H34" s="38" t="s">
        <v>33</v>
      </c>
      <c r="I34" s="38" t="s">
        <v>104</v>
      </c>
      <c r="J34" s="38" t="s">
        <v>104</v>
      </c>
      <c r="K34" s="45">
        <v>11</v>
      </c>
    </row>
    <row r="35" spans="7:11" x14ac:dyDescent="0.25">
      <c r="G35" s="36" t="s">
        <v>106</v>
      </c>
      <c r="H35" s="32" t="s">
        <v>107</v>
      </c>
      <c r="I35" s="32" t="s">
        <v>118</v>
      </c>
      <c r="J35" s="32" t="s">
        <v>119</v>
      </c>
      <c r="K35" s="46">
        <v>11</v>
      </c>
    </row>
    <row r="36" spans="7:11" x14ac:dyDescent="0.25">
      <c r="G36" s="39" t="s">
        <v>113</v>
      </c>
      <c r="H36" s="38" t="s">
        <v>112</v>
      </c>
      <c r="I36" s="38" t="s">
        <v>104</v>
      </c>
      <c r="J36" s="38" t="s">
        <v>104</v>
      </c>
      <c r="K36" s="45">
        <v>9</v>
      </c>
    </row>
    <row r="37" spans="7:11" x14ac:dyDescent="0.25">
      <c r="G37" s="36" t="s">
        <v>106</v>
      </c>
      <c r="H37" s="32" t="s">
        <v>120</v>
      </c>
      <c r="I37" s="32" t="s">
        <v>97</v>
      </c>
      <c r="J37" s="32" t="s">
        <v>121</v>
      </c>
      <c r="K37" s="46">
        <v>8</v>
      </c>
    </row>
    <row r="38" spans="7:11" x14ac:dyDescent="0.25">
      <c r="G38" s="39" t="s">
        <v>113</v>
      </c>
      <c r="H38" s="38" t="s">
        <v>122</v>
      </c>
      <c r="I38" s="38" t="s">
        <v>104</v>
      </c>
      <c r="J38" s="38" t="s">
        <v>104</v>
      </c>
      <c r="K38" s="45">
        <v>6</v>
      </c>
    </row>
    <row r="39" spans="7:11" x14ac:dyDescent="0.25">
      <c r="G39" s="36" t="s">
        <v>113</v>
      </c>
      <c r="H39" s="32" t="s">
        <v>123</v>
      </c>
      <c r="I39" s="32" t="s">
        <v>104</v>
      </c>
      <c r="J39" s="32" t="s">
        <v>104</v>
      </c>
      <c r="K39" s="46">
        <v>6</v>
      </c>
    </row>
    <row r="40" spans="7:11" x14ac:dyDescent="0.25">
      <c r="G40" s="39" t="s">
        <v>113</v>
      </c>
      <c r="H40" s="38" t="s">
        <v>124</v>
      </c>
      <c r="I40" s="38" t="s">
        <v>104</v>
      </c>
      <c r="J40" s="38" t="s">
        <v>104</v>
      </c>
      <c r="K40" s="45">
        <v>5</v>
      </c>
    </row>
    <row r="41" spans="7:11" x14ac:dyDescent="0.25">
      <c r="G41" s="36" t="s">
        <v>96</v>
      </c>
      <c r="H41" s="32" t="s">
        <v>100</v>
      </c>
      <c r="I41" s="32" t="s">
        <v>125</v>
      </c>
      <c r="J41" s="32" t="s">
        <v>104</v>
      </c>
      <c r="K41" s="46">
        <v>5</v>
      </c>
    </row>
    <row r="42" spans="7:11" x14ac:dyDescent="0.25">
      <c r="G42" s="39" t="s">
        <v>110</v>
      </c>
      <c r="H42" s="38" t="s">
        <v>35</v>
      </c>
      <c r="I42" s="38" t="s">
        <v>126</v>
      </c>
      <c r="J42" s="38" t="s">
        <v>104</v>
      </c>
      <c r="K42" s="45">
        <v>4</v>
      </c>
    </row>
    <row r="43" spans="7:11" x14ac:dyDescent="0.25">
      <c r="G43" s="36" t="s">
        <v>113</v>
      </c>
      <c r="H43" s="32" t="s">
        <v>127</v>
      </c>
      <c r="I43" s="32" t="s">
        <v>104</v>
      </c>
      <c r="J43" s="32" t="s">
        <v>104</v>
      </c>
      <c r="K43" s="46">
        <v>4</v>
      </c>
    </row>
    <row r="44" spans="7:11" x14ac:dyDescent="0.25">
      <c r="G44" s="39" t="s">
        <v>96</v>
      </c>
      <c r="H44" s="38" t="s">
        <v>98</v>
      </c>
      <c r="I44" s="38" t="s">
        <v>128</v>
      </c>
      <c r="J44" s="38" t="s">
        <v>104</v>
      </c>
      <c r="K44" s="45">
        <v>4</v>
      </c>
    </row>
    <row r="45" spans="7:11" x14ac:dyDescent="0.25">
      <c r="G45" s="36" t="s">
        <v>106</v>
      </c>
      <c r="H45" s="32" t="s">
        <v>129</v>
      </c>
      <c r="I45" s="32" t="s">
        <v>130</v>
      </c>
      <c r="J45" s="32" t="s">
        <v>104</v>
      </c>
      <c r="K45" s="46">
        <v>3</v>
      </c>
    </row>
    <row r="46" spans="7:11" x14ac:dyDescent="0.25">
      <c r="G46" s="39" t="s">
        <v>131</v>
      </c>
      <c r="H46" s="38" t="s">
        <v>22</v>
      </c>
      <c r="I46" s="38" t="s">
        <v>104</v>
      </c>
      <c r="J46" s="38" t="s">
        <v>104</v>
      </c>
      <c r="K46" s="45">
        <v>3</v>
      </c>
    </row>
    <row r="47" spans="7:11" x14ac:dyDescent="0.25">
      <c r="G47" s="36" t="s">
        <v>106</v>
      </c>
      <c r="H47" s="32" t="s">
        <v>107</v>
      </c>
      <c r="I47" s="32" t="s">
        <v>132</v>
      </c>
      <c r="J47" s="32" t="s">
        <v>133</v>
      </c>
      <c r="K47" s="46">
        <v>2</v>
      </c>
    </row>
    <row r="48" spans="7:11" x14ac:dyDescent="0.25">
      <c r="G48" s="39" t="s">
        <v>96</v>
      </c>
      <c r="H48" s="38" t="s">
        <v>97</v>
      </c>
      <c r="I48" s="38" t="s">
        <v>134</v>
      </c>
      <c r="J48" s="38" t="s">
        <v>104</v>
      </c>
      <c r="K48" s="45">
        <v>1</v>
      </c>
    </row>
    <row r="49" spans="7:11" x14ac:dyDescent="0.25">
      <c r="G49" s="36" t="s">
        <v>106</v>
      </c>
      <c r="H49" s="32" t="s">
        <v>135</v>
      </c>
      <c r="I49" s="32" t="s">
        <v>136</v>
      </c>
      <c r="J49" s="32" t="s">
        <v>104</v>
      </c>
      <c r="K49" s="46">
        <v>1</v>
      </c>
    </row>
    <row r="50" spans="7:11" x14ac:dyDescent="0.25">
      <c r="G50" s="39" t="s">
        <v>106</v>
      </c>
      <c r="H50" s="38" t="s">
        <v>135</v>
      </c>
      <c r="I50" s="38" t="s">
        <v>137</v>
      </c>
      <c r="J50" s="38" t="s">
        <v>104</v>
      </c>
      <c r="K50" s="45">
        <v>1</v>
      </c>
    </row>
    <row r="51" spans="7:11" x14ac:dyDescent="0.25">
      <c r="G51" s="36" t="s">
        <v>106</v>
      </c>
      <c r="H51" s="32" t="s">
        <v>107</v>
      </c>
      <c r="I51" s="32" t="s">
        <v>132</v>
      </c>
      <c r="J51" s="32" t="s">
        <v>138</v>
      </c>
      <c r="K51" s="46">
        <v>1</v>
      </c>
    </row>
    <row r="52" spans="7:11" x14ac:dyDescent="0.25">
      <c r="G52" s="39" t="s">
        <v>106</v>
      </c>
      <c r="H52" s="38" t="s">
        <v>107</v>
      </c>
      <c r="I52" s="38" t="s">
        <v>132</v>
      </c>
      <c r="J52" s="38" t="s">
        <v>139</v>
      </c>
      <c r="K52" s="45">
        <v>1</v>
      </c>
    </row>
    <row r="53" spans="7:11" x14ac:dyDescent="0.25">
      <c r="G53" s="36" t="s">
        <v>106</v>
      </c>
      <c r="H53" s="32" t="s">
        <v>120</v>
      </c>
      <c r="I53" s="32" t="s">
        <v>97</v>
      </c>
      <c r="J53" s="32" t="s">
        <v>140</v>
      </c>
      <c r="K53" s="46">
        <v>1</v>
      </c>
    </row>
    <row r="54" spans="7:11" x14ac:dyDescent="0.25">
      <c r="G54" s="39" t="s">
        <v>106</v>
      </c>
      <c r="H54" s="38" t="s">
        <v>120</v>
      </c>
      <c r="I54" s="38" t="s">
        <v>97</v>
      </c>
      <c r="J54" s="38" t="s">
        <v>141</v>
      </c>
      <c r="K54" s="45">
        <v>1</v>
      </c>
    </row>
    <row r="55" spans="7:11" x14ac:dyDescent="0.25">
      <c r="G55" s="36" t="s">
        <v>106</v>
      </c>
      <c r="H55" s="32" t="s">
        <v>120</v>
      </c>
      <c r="I55" s="32" t="s">
        <v>98</v>
      </c>
      <c r="J55" s="32" t="s">
        <v>142</v>
      </c>
      <c r="K55" s="46">
        <v>1</v>
      </c>
    </row>
    <row r="56" spans="7:11" x14ac:dyDescent="0.25">
      <c r="G56" s="39" t="s">
        <v>143</v>
      </c>
      <c r="H56" s="38" t="s">
        <v>104</v>
      </c>
      <c r="I56" s="38" t="s">
        <v>104</v>
      </c>
      <c r="J56" s="38" t="s">
        <v>104</v>
      </c>
      <c r="K56" s="45">
        <v>1</v>
      </c>
    </row>
    <row r="57" spans="7:11" ht="15.75" thickBot="1" x14ac:dyDescent="0.3">
      <c r="G57" s="40" t="s">
        <v>131</v>
      </c>
      <c r="H57" s="41" t="s">
        <v>144</v>
      </c>
      <c r="I57" s="41" t="s">
        <v>104</v>
      </c>
      <c r="J57" s="41" t="s">
        <v>104</v>
      </c>
      <c r="K57" s="47">
        <v>1</v>
      </c>
    </row>
    <row r="58" spans="7:11" ht="15.75" thickBot="1" x14ac:dyDescent="0.3">
      <c r="G58" s="65" t="s">
        <v>158</v>
      </c>
      <c r="H58" s="66"/>
      <c r="I58" s="66"/>
      <c r="J58" s="66"/>
      <c r="K58" s="64">
        <f>SUM(K6:K57)</f>
        <v>4130</v>
      </c>
    </row>
  </sheetData>
  <mergeCells count="3">
    <mergeCell ref="B3:O3"/>
    <mergeCell ref="G58:J58"/>
    <mergeCell ref="C6:C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177B0-5A83-4BED-9886-3DC38A210C00}">
  <dimension ref="B2:P57"/>
  <sheetViews>
    <sheetView workbookViewId="0">
      <selection activeCell="B2" sqref="B2:P2"/>
    </sheetView>
  </sheetViews>
  <sheetFormatPr defaultRowHeight="15" x14ac:dyDescent="0.25"/>
  <cols>
    <col min="1" max="1" width="2.42578125" style="1" customWidth="1"/>
    <col min="2" max="2" width="13.42578125" style="1" customWidth="1"/>
    <col min="3" max="3" width="13.42578125" style="2" customWidth="1"/>
    <col min="4" max="5" width="12.7109375" style="2" customWidth="1"/>
    <col min="6" max="7" width="1.42578125" style="1" customWidth="1"/>
    <col min="8" max="8" width="16.140625" style="1" customWidth="1"/>
    <col min="9" max="9" width="19" style="1" customWidth="1"/>
    <col min="10" max="10" width="29.140625" style="1" customWidth="1"/>
    <col min="11" max="11" width="15.140625" style="1" customWidth="1"/>
    <col min="12" max="12" width="11.28515625" style="2" customWidth="1"/>
    <col min="13" max="13" width="1.85546875" style="1" customWidth="1"/>
    <col min="14" max="14" width="19.28515625" style="1" customWidth="1"/>
    <col min="15" max="15" width="12.5703125" style="2" customWidth="1"/>
    <col min="16" max="16" width="12.28515625" style="2" customWidth="1"/>
    <col min="17" max="16384" width="9.140625" style="1"/>
  </cols>
  <sheetData>
    <row r="2" spans="2:16" ht="23.25" customHeight="1" x14ac:dyDescent="0.25">
      <c r="B2" s="18" t="s">
        <v>161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15.75" thickBot="1" x14ac:dyDescent="0.3"/>
    <row r="5" spans="2:16" s="89" customFormat="1" ht="32.25" customHeight="1" x14ac:dyDescent="0.25">
      <c r="B5" s="93" t="s">
        <v>59</v>
      </c>
      <c r="C5" s="94" t="s">
        <v>164</v>
      </c>
      <c r="D5" s="94" t="s">
        <v>157</v>
      </c>
      <c r="E5" s="95" t="s">
        <v>163</v>
      </c>
      <c r="H5" s="90" t="s">
        <v>92</v>
      </c>
      <c r="I5" s="91" t="s">
        <v>93</v>
      </c>
      <c r="J5" s="91" t="s">
        <v>94</v>
      </c>
      <c r="K5" s="91" t="s">
        <v>95</v>
      </c>
      <c r="L5" s="92" t="s">
        <v>3</v>
      </c>
      <c r="N5" s="48" t="s">
        <v>67</v>
      </c>
      <c r="O5" s="99" t="s">
        <v>2</v>
      </c>
      <c r="P5" s="50" t="s">
        <v>3</v>
      </c>
    </row>
    <row r="6" spans="2:16" x14ac:dyDescent="0.25">
      <c r="B6" s="84" t="s">
        <v>60</v>
      </c>
      <c r="C6" s="96">
        <v>287</v>
      </c>
      <c r="D6" s="96">
        <v>1057</v>
      </c>
      <c r="E6" s="97">
        <v>268</v>
      </c>
      <c r="H6" s="85" t="s">
        <v>96</v>
      </c>
      <c r="I6" s="86" t="s">
        <v>97</v>
      </c>
      <c r="J6" s="86" t="s">
        <v>9</v>
      </c>
      <c r="K6" s="86"/>
      <c r="L6" s="27">
        <v>702</v>
      </c>
      <c r="N6" s="11" t="s">
        <v>68</v>
      </c>
      <c r="O6" s="8">
        <v>655</v>
      </c>
      <c r="P6" s="12">
        <v>3169</v>
      </c>
    </row>
    <row r="7" spans="2:16" x14ac:dyDescent="0.25">
      <c r="B7" s="84" t="s">
        <v>61</v>
      </c>
      <c r="C7" s="96">
        <v>247</v>
      </c>
      <c r="D7" s="96">
        <v>976</v>
      </c>
      <c r="E7" s="97">
        <v>231</v>
      </c>
      <c r="H7" s="85" t="s">
        <v>96</v>
      </c>
      <c r="I7" s="86" t="s">
        <v>97</v>
      </c>
      <c r="J7" s="86" t="s">
        <v>5</v>
      </c>
      <c r="K7" s="86"/>
      <c r="L7" s="27">
        <v>605</v>
      </c>
      <c r="N7" s="13" t="s">
        <v>149</v>
      </c>
      <c r="O7" s="10">
        <v>523</v>
      </c>
      <c r="P7" s="14">
        <v>2146</v>
      </c>
    </row>
    <row r="8" spans="2:16" x14ac:dyDescent="0.25">
      <c r="B8" s="84" t="s">
        <v>62</v>
      </c>
      <c r="C8" s="96">
        <v>260</v>
      </c>
      <c r="D8" s="96">
        <v>1095</v>
      </c>
      <c r="E8" s="97">
        <v>231</v>
      </c>
      <c r="H8" s="85" t="s">
        <v>96</v>
      </c>
      <c r="I8" s="86" t="s">
        <v>98</v>
      </c>
      <c r="J8" s="86" t="s">
        <v>18</v>
      </c>
      <c r="K8" s="86"/>
      <c r="L8" s="27">
        <v>555</v>
      </c>
      <c r="N8" s="11" t="s">
        <v>70</v>
      </c>
      <c r="O8" s="8">
        <v>17</v>
      </c>
      <c r="P8" s="12">
        <v>65</v>
      </c>
    </row>
    <row r="9" spans="2:16" x14ac:dyDescent="0.25">
      <c r="B9" s="84" t="s">
        <v>63</v>
      </c>
      <c r="C9" s="96">
        <v>257</v>
      </c>
      <c r="D9" s="96">
        <v>1067</v>
      </c>
      <c r="E9" s="97">
        <v>230</v>
      </c>
      <c r="H9" s="85" t="s">
        <v>96</v>
      </c>
      <c r="I9" s="86" t="s">
        <v>98</v>
      </c>
      <c r="J9" s="86" t="s">
        <v>16</v>
      </c>
      <c r="K9" s="86"/>
      <c r="L9" s="27">
        <v>505</v>
      </c>
      <c r="N9" s="13" t="s">
        <v>73</v>
      </c>
      <c r="O9" s="10">
        <v>15</v>
      </c>
      <c r="P9" s="14">
        <v>41</v>
      </c>
    </row>
    <row r="10" spans="2:16" x14ac:dyDescent="0.25">
      <c r="B10" s="84" t="s">
        <v>64</v>
      </c>
      <c r="C10" s="96">
        <v>211</v>
      </c>
      <c r="D10" s="96">
        <v>1424</v>
      </c>
      <c r="E10" s="97">
        <v>184</v>
      </c>
      <c r="H10" s="85" t="s">
        <v>96</v>
      </c>
      <c r="I10" s="86" t="s">
        <v>98</v>
      </c>
      <c r="J10" s="86" t="s">
        <v>19</v>
      </c>
      <c r="K10" s="86"/>
      <c r="L10" s="27">
        <v>414</v>
      </c>
      <c r="N10" s="11" t="s">
        <v>71</v>
      </c>
      <c r="O10" s="8">
        <v>10</v>
      </c>
      <c r="P10" s="12">
        <v>60</v>
      </c>
    </row>
    <row r="11" spans="2:16" ht="15.75" thickBot="1" x14ac:dyDescent="0.3">
      <c r="B11" s="81" t="s">
        <v>66</v>
      </c>
      <c r="C11" s="82">
        <v>1262</v>
      </c>
      <c r="D11" s="82">
        <v>5619</v>
      </c>
      <c r="E11" s="83">
        <v>1144</v>
      </c>
      <c r="H11" s="85" t="s">
        <v>96</v>
      </c>
      <c r="I11" s="86" t="s">
        <v>100</v>
      </c>
      <c r="J11" s="86" t="s">
        <v>101</v>
      </c>
      <c r="K11" s="86"/>
      <c r="L11" s="27">
        <v>363</v>
      </c>
      <c r="N11" s="13" t="s">
        <v>10</v>
      </c>
      <c r="O11" s="10">
        <v>9</v>
      </c>
      <c r="P11" s="14">
        <v>32</v>
      </c>
    </row>
    <row r="12" spans="2:16" x14ac:dyDescent="0.25">
      <c r="H12" s="85" t="s">
        <v>96</v>
      </c>
      <c r="I12" s="86" t="s">
        <v>98</v>
      </c>
      <c r="J12" s="86" t="s">
        <v>99</v>
      </c>
      <c r="K12" s="86"/>
      <c r="L12" s="27">
        <v>335</v>
      </c>
      <c r="N12" s="11" t="s">
        <v>148</v>
      </c>
      <c r="O12" s="8">
        <v>7</v>
      </c>
      <c r="P12" s="12">
        <v>18</v>
      </c>
    </row>
    <row r="13" spans="2:16" x14ac:dyDescent="0.25">
      <c r="H13" s="85" t="s">
        <v>96</v>
      </c>
      <c r="I13" s="86" t="s">
        <v>97</v>
      </c>
      <c r="J13" s="86" t="s">
        <v>7</v>
      </c>
      <c r="K13" s="86"/>
      <c r="L13" s="27">
        <v>304</v>
      </c>
      <c r="N13" s="13" t="s">
        <v>147</v>
      </c>
      <c r="O13" s="10">
        <v>6</v>
      </c>
      <c r="P13" s="14">
        <v>24</v>
      </c>
    </row>
    <row r="14" spans="2:16" x14ac:dyDescent="0.25">
      <c r="H14" s="85" t="s">
        <v>96</v>
      </c>
      <c r="I14" s="86" t="s">
        <v>97</v>
      </c>
      <c r="J14" s="86" t="s">
        <v>102</v>
      </c>
      <c r="K14" s="86"/>
      <c r="L14" s="27">
        <v>261</v>
      </c>
      <c r="N14" s="11" t="s">
        <v>74</v>
      </c>
      <c r="O14" s="8">
        <v>4</v>
      </c>
      <c r="P14" s="12">
        <v>7</v>
      </c>
    </row>
    <row r="15" spans="2:16" x14ac:dyDescent="0.25">
      <c r="H15" s="85" t="s">
        <v>96</v>
      </c>
      <c r="I15" s="86" t="s">
        <v>98</v>
      </c>
      <c r="J15" s="86" t="s">
        <v>103</v>
      </c>
      <c r="K15" s="86"/>
      <c r="L15" s="27">
        <v>241</v>
      </c>
      <c r="N15" s="13" t="s">
        <v>81</v>
      </c>
      <c r="O15" s="10">
        <v>3</v>
      </c>
      <c r="P15" s="14">
        <v>14</v>
      </c>
    </row>
    <row r="16" spans="2:16" x14ac:dyDescent="0.25">
      <c r="H16" s="85" t="s">
        <v>96</v>
      </c>
      <c r="I16" s="86" t="s">
        <v>98</v>
      </c>
      <c r="J16" s="86" t="s">
        <v>17</v>
      </c>
      <c r="K16" s="86"/>
      <c r="L16" s="27">
        <v>239</v>
      </c>
      <c r="N16" s="11" t="s">
        <v>78</v>
      </c>
      <c r="O16" s="8">
        <v>3</v>
      </c>
      <c r="P16" s="12">
        <v>14</v>
      </c>
    </row>
    <row r="17" spans="8:16" x14ac:dyDescent="0.25">
      <c r="H17" s="85" t="s">
        <v>96</v>
      </c>
      <c r="I17" s="86" t="s">
        <v>97</v>
      </c>
      <c r="J17" s="86" t="s">
        <v>8</v>
      </c>
      <c r="K17" s="86"/>
      <c r="L17" s="27">
        <v>115</v>
      </c>
      <c r="N17" s="13" t="s">
        <v>151</v>
      </c>
      <c r="O17" s="10">
        <v>2</v>
      </c>
      <c r="P17" s="14">
        <v>4</v>
      </c>
    </row>
    <row r="18" spans="8:16" x14ac:dyDescent="0.25">
      <c r="H18" s="85" t="s">
        <v>96</v>
      </c>
      <c r="I18" s="86" t="s">
        <v>98</v>
      </c>
      <c r="J18" s="86" t="s">
        <v>105</v>
      </c>
      <c r="K18" s="86"/>
      <c r="L18" s="27">
        <v>103</v>
      </c>
      <c r="N18" s="11" t="s">
        <v>150</v>
      </c>
      <c r="O18" s="8">
        <v>1</v>
      </c>
      <c r="P18" s="12">
        <v>3</v>
      </c>
    </row>
    <row r="19" spans="8:16" x14ac:dyDescent="0.25">
      <c r="H19" s="85" t="s">
        <v>113</v>
      </c>
      <c r="I19" s="86" t="s">
        <v>114</v>
      </c>
      <c r="J19" s="86" t="s">
        <v>104</v>
      </c>
      <c r="K19" s="86"/>
      <c r="L19" s="27">
        <v>107</v>
      </c>
      <c r="N19" s="13" t="s">
        <v>169</v>
      </c>
      <c r="O19" s="10">
        <v>1</v>
      </c>
      <c r="P19" s="14">
        <v>9</v>
      </c>
    </row>
    <row r="20" spans="8:16" x14ac:dyDescent="0.25">
      <c r="H20" s="85" t="s">
        <v>96</v>
      </c>
      <c r="I20" s="86" t="s">
        <v>97</v>
      </c>
      <c r="J20" s="86" t="s">
        <v>108</v>
      </c>
      <c r="K20" s="86"/>
      <c r="L20" s="27">
        <v>103</v>
      </c>
      <c r="N20" s="11" t="s">
        <v>170</v>
      </c>
      <c r="O20" s="8">
        <v>1</v>
      </c>
      <c r="P20" s="12">
        <v>3</v>
      </c>
    </row>
    <row r="21" spans="8:16" x14ac:dyDescent="0.25">
      <c r="H21" s="85" t="s">
        <v>106</v>
      </c>
      <c r="I21" s="86" t="s">
        <v>107</v>
      </c>
      <c r="J21" s="86" t="s">
        <v>27</v>
      </c>
      <c r="K21" s="86"/>
      <c r="L21" s="27">
        <v>62</v>
      </c>
      <c r="N21" s="13" t="s">
        <v>171</v>
      </c>
      <c r="O21" s="10">
        <v>1</v>
      </c>
      <c r="P21" s="14">
        <v>3</v>
      </c>
    </row>
    <row r="22" spans="8:16" x14ac:dyDescent="0.25">
      <c r="H22" s="85" t="s">
        <v>96</v>
      </c>
      <c r="I22" s="86" t="s">
        <v>98</v>
      </c>
      <c r="J22" s="86" t="s">
        <v>13</v>
      </c>
      <c r="K22" s="86"/>
      <c r="L22" s="27">
        <v>52</v>
      </c>
      <c r="N22" s="11" t="s">
        <v>80</v>
      </c>
      <c r="O22" s="8">
        <v>1</v>
      </c>
      <c r="P22" s="12">
        <v>2</v>
      </c>
    </row>
    <row r="23" spans="8:16" x14ac:dyDescent="0.25">
      <c r="H23" s="85" t="s">
        <v>96</v>
      </c>
      <c r="I23" s="86" t="s">
        <v>98</v>
      </c>
      <c r="J23" s="86" t="s">
        <v>109</v>
      </c>
      <c r="K23" s="86"/>
      <c r="L23" s="27">
        <v>47</v>
      </c>
      <c r="N23" s="13" t="s">
        <v>155</v>
      </c>
      <c r="O23" s="10">
        <v>1</v>
      </c>
      <c r="P23" s="14">
        <v>2</v>
      </c>
    </row>
    <row r="24" spans="8:16" x14ac:dyDescent="0.25">
      <c r="H24" s="85" t="s">
        <v>96</v>
      </c>
      <c r="I24" s="86" t="s">
        <v>97</v>
      </c>
      <c r="J24" s="86" t="s">
        <v>10</v>
      </c>
      <c r="K24" s="86"/>
      <c r="L24" s="27">
        <v>50</v>
      </c>
      <c r="N24" s="11" t="s">
        <v>146</v>
      </c>
      <c r="O24" s="8">
        <v>1</v>
      </c>
      <c r="P24" s="12">
        <v>1</v>
      </c>
    </row>
    <row r="25" spans="8:16" ht="15.75" thickBot="1" x14ac:dyDescent="0.3">
      <c r="H25" s="85" t="s">
        <v>106</v>
      </c>
      <c r="I25" s="86" t="s">
        <v>107</v>
      </c>
      <c r="J25" s="86" t="s">
        <v>28</v>
      </c>
      <c r="K25" s="86"/>
      <c r="L25" s="27">
        <v>43</v>
      </c>
      <c r="N25" s="25" t="s">
        <v>145</v>
      </c>
      <c r="O25" s="98">
        <v>1</v>
      </c>
      <c r="P25" s="27">
        <v>2</v>
      </c>
    </row>
    <row r="26" spans="8:16" ht="15.75" thickBot="1" x14ac:dyDescent="0.3">
      <c r="H26" s="85" t="s">
        <v>112</v>
      </c>
      <c r="I26" s="86" t="s">
        <v>97</v>
      </c>
      <c r="J26" s="86" t="s">
        <v>104</v>
      </c>
      <c r="K26" s="86"/>
      <c r="L26" s="27">
        <v>43</v>
      </c>
      <c r="N26" s="19" t="s">
        <v>158</v>
      </c>
      <c r="O26" s="20">
        <f>SUM(O6:O25)</f>
        <v>1262</v>
      </c>
      <c r="P26" s="21">
        <f>SUM(P6:P25)</f>
        <v>5619</v>
      </c>
    </row>
    <row r="27" spans="8:16" x14ac:dyDescent="0.25">
      <c r="H27" s="85" t="s">
        <v>112</v>
      </c>
      <c r="I27" s="86" t="s">
        <v>98</v>
      </c>
      <c r="J27" s="86" t="s">
        <v>104</v>
      </c>
      <c r="K27" s="86"/>
      <c r="L27" s="27">
        <v>41</v>
      </c>
    </row>
    <row r="28" spans="8:16" x14ac:dyDescent="0.25">
      <c r="H28" s="85" t="s">
        <v>113</v>
      </c>
      <c r="I28" s="86" t="s">
        <v>116</v>
      </c>
      <c r="J28" s="86" t="s">
        <v>104</v>
      </c>
      <c r="K28" s="86"/>
      <c r="L28" s="27">
        <v>39</v>
      </c>
    </row>
    <row r="29" spans="8:16" x14ac:dyDescent="0.25">
      <c r="H29" s="85" t="s">
        <v>110</v>
      </c>
      <c r="I29" s="86" t="s">
        <v>117</v>
      </c>
      <c r="J29" s="86" t="s">
        <v>104</v>
      </c>
      <c r="K29" s="86"/>
      <c r="L29" s="27">
        <v>47</v>
      </c>
    </row>
    <row r="30" spans="8:16" x14ac:dyDescent="0.25">
      <c r="H30" s="85" t="s">
        <v>96</v>
      </c>
      <c r="I30" s="86" t="s">
        <v>97</v>
      </c>
      <c r="J30" s="86" t="s">
        <v>12</v>
      </c>
      <c r="K30" s="86"/>
      <c r="L30" s="27">
        <v>35</v>
      </c>
    </row>
    <row r="31" spans="8:16" x14ac:dyDescent="0.25">
      <c r="H31" s="85" t="s">
        <v>110</v>
      </c>
      <c r="I31" s="86" t="s">
        <v>35</v>
      </c>
      <c r="J31" s="86" t="s">
        <v>111</v>
      </c>
      <c r="K31" s="86"/>
      <c r="L31" s="27">
        <v>40</v>
      </c>
    </row>
    <row r="32" spans="8:16" x14ac:dyDescent="0.25">
      <c r="H32" s="85" t="s">
        <v>112</v>
      </c>
      <c r="I32" s="86" t="s">
        <v>115</v>
      </c>
      <c r="J32" s="86" t="s">
        <v>104</v>
      </c>
      <c r="K32" s="86"/>
      <c r="L32" s="27">
        <v>32</v>
      </c>
    </row>
    <row r="33" spans="8:12" x14ac:dyDescent="0.25">
      <c r="H33" s="85" t="s">
        <v>113</v>
      </c>
      <c r="I33" s="86" t="s">
        <v>123</v>
      </c>
      <c r="J33" s="86" t="s">
        <v>104</v>
      </c>
      <c r="K33" s="86"/>
      <c r="L33" s="27">
        <v>25</v>
      </c>
    </row>
    <row r="34" spans="8:12" x14ac:dyDescent="0.25">
      <c r="H34" s="85" t="s">
        <v>113</v>
      </c>
      <c r="I34" s="86" t="s">
        <v>112</v>
      </c>
      <c r="J34" s="86" t="s">
        <v>104</v>
      </c>
      <c r="K34" s="86"/>
      <c r="L34" s="27">
        <v>18</v>
      </c>
    </row>
    <row r="35" spans="8:12" x14ac:dyDescent="0.25">
      <c r="H35" s="85" t="s">
        <v>96</v>
      </c>
      <c r="I35" s="86" t="s">
        <v>97</v>
      </c>
      <c r="J35" s="86" t="s">
        <v>6</v>
      </c>
      <c r="K35" s="86"/>
      <c r="L35" s="27">
        <v>18</v>
      </c>
    </row>
    <row r="36" spans="8:12" x14ac:dyDescent="0.25">
      <c r="H36" s="85" t="s">
        <v>106</v>
      </c>
      <c r="I36" s="86" t="s">
        <v>107</v>
      </c>
      <c r="J36" s="86" t="s">
        <v>118</v>
      </c>
      <c r="K36" s="86"/>
      <c r="L36" s="27">
        <v>8</v>
      </c>
    </row>
    <row r="37" spans="8:12" x14ac:dyDescent="0.25">
      <c r="H37" s="85" t="s">
        <v>113</v>
      </c>
      <c r="I37" s="86" t="s">
        <v>122</v>
      </c>
      <c r="J37" s="86" t="s">
        <v>104</v>
      </c>
      <c r="K37" s="86"/>
      <c r="L37" s="27">
        <v>7</v>
      </c>
    </row>
    <row r="38" spans="8:12" x14ac:dyDescent="0.25">
      <c r="H38" s="85" t="s">
        <v>96</v>
      </c>
      <c r="I38" s="86" t="s">
        <v>100</v>
      </c>
      <c r="J38" s="86" t="s">
        <v>125</v>
      </c>
      <c r="K38" s="86"/>
      <c r="L38" s="27">
        <v>7</v>
      </c>
    </row>
    <row r="39" spans="8:12" x14ac:dyDescent="0.25">
      <c r="H39" s="85" t="s">
        <v>106</v>
      </c>
      <c r="I39" s="86" t="s">
        <v>129</v>
      </c>
      <c r="J39" s="86" t="s">
        <v>130</v>
      </c>
      <c r="K39" s="86"/>
      <c r="L39" s="27">
        <v>7</v>
      </c>
    </row>
    <row r="40" spans="8:12" x14ac:dyDescent="0.25">
      <c r="H40" s="85" t="s">
        <v>113</v>
      </c>
      <c r="I40" s="86" t="s">
        <v>124</v>
      </c>
      <c r="J40" s="86" t="s">
        <v>104</v>
      </c>
      <c r="K40" s="86"/>
      <c r="L40" s="27">
        <v>7</v>
      </c>
    </row>
    <row r="41" spans="8:12" x14ac:dyDescent="0.25">
      <c r="H41" s="85" t="s">
        <v>106</v>
      </c>
      <c r="I41" s="86" t="s">
        <v>152</v>
      </c>
      <c r="J41" s="86" t="s">
        <v>153</v>
      </c>
      <c r="K41" s="86"/>
      <c r="L41" s="27">
        <v>6</v>
      </c>
    </row>
    <row r="42" spans="8:12" x14ac:dyDescent="0.25">
      <c r="H42" s="85" t="s">
        <v>110</v>
      </c>
      <c r="I42" s="86" t="s">
        <v>33</v>
      </c>
      <c r="J42" s="86" t="s">
        <v>104</v>
      </c>
      <c r="K42" s="86"/>
      <c r="L42" s="27">
        <v>4</v>
      </c>
    </row>
    <row r="43" spans="8:12" x14ac:dyDescent="0.25">
      <c r="H43" s="85" t="s">
        <v>113</v>
      </c>
      <c r="I43" s="86" t="s">
        <v>127</v>
      </c>
      <c r="J43" s="86" t="s">
        <v>104</v>
      </c>
      <c r="K43" s="86"/>
      <c r="L43" s="27">
        <v>4</v>
      </c>
    </row>
    <row r="44" spans="8:12" x14ac:dyDescent="0.25">
      <c r="H44" s="85" t="s">
        <v>96</v>
      </c>
      <c r="I44" s="86" t="s">
        <v>98</v>
      </c>
      <c r="J44" s="86" t="s">
        <v>15</v>
      </c>
      <c r="K44" s="86"/>
      <c r="L44" s="27">
        <v>7</v>
      </c>
    </row>
    <row r="45" spans="8:12" x14ac:dyDescent="0.25">
      <c r="H45" s="85" t="s">
        <v>106</v>
      </c>
      <c r="I45" s="86" t="s">
        <v>120</v>
      </c>
      <c r="J45" s="86" t="s">
        <v>97</v>
      </c>
      <c r="K45" s="86" t="s">
        <v>121</v>
      </c>
      <c r="L45" s="27">
        <v>3</v>
      </c>
    </row>
    <row r="46" spans="8:12" x14ac:dyDescent="0.25">
      <c r="H46" s="85" t="s">
        <v>96</v>
      </c>
      <c r="I46" s="86" t="s">
        <v>98</v>
      </c>
      <c r="J46" s="86" t="s">
        <v>128</v>
      </c>
      <c r="K46" s="86" t="s">
        <v>104</v>
      </c>
      <c r="L46" s="27">
        <v>2</v>
      </c>
    </row>
    <row r="47" spans="8:12" x14ac:dyDescent="0.25">
      <c r="H47" s="85" t="s">
        <v>106</v>
      </c>
      <c r="I47" s="86" t="s">
        <v>120</v>
      </c>
      <c r="J47" s="86" t="s">
        <v>97</v>
      </c>
      <c r="K47" s="86" t="s">
        <v>140</v>
      </c>
      <c r="L47" s="27">
        <v>2</v>
      </c>
    </row>
    <row r="48" spans="8:12" x14ac:dyDescent="0.25">
      <c r="H48" s="85" t="s">
        <v>131</v>
      </c>
      <c r="I48" s="86" t="s">
        <v>22</v>
      </c>
      <c r="J48" s="86" t="s">
        <v>104</v>
      </c>
      <c r="K48" s="86" t="s">
        <v>104</v>
      </c>
      <c r="L48" s="27">
        <v>2</v>
      </c>
    </row>
    <row r="49" spans="8:12" x14ac:dyDescent="0.25">
      <c r="H49" s="85" t="s">
        <v>131</v>
      </c>
      <c r="I49" s="86" t="s">
        <v>144</v>
      </c>
      <c r="J49" s="86" t="s">
        <v>104</v>
      </c>
      <c r="K49" s="86" t="s">
        <v>104</v>
      </c>
      <c r="L49" s="27">
        <v>2</v>
      </c>
    </row>
    <row r="50" spans="8:12" x14ac:dyDescent="0.25">
      <c r="H50" s="85" t="s">
        <v>110</v>
      </c>
      <c r="I50" s="86" t="s">
        <v>165</v>
      </c>
      <c r="J50" s="86" t="s">
        <v>104</v>
      </c>
      <c r="K50" s="86" t="s">
        <v>104</v>
      </c>
      <c r="L50" s="27">
        <v>1</v>
      </c>
    </row>
    <row r="51" spans="8:12" x14ac:dyDescent="0.25">
      <c r="H51" s="85" t="s">
        <v>113</v>
      </c>
      <c r="I51" s="86" t="s">
        <v>166</v>
      </c>
      <c r="J51" s="86" t="s">
        <v>104</v>
      </c>
      <c r="K51" s="86" t="s">
        <v>104</v>
      </c>
      <c r="L51" s="27">
        <v>1</v>
      </c>
    </row>
    <row r="52" spans="8:12" x14ac:dyDescent="0.25">
      <c r="H52" s="85" t="s">
        <v>106</v>
      </c>
      <c r="I52" s="86" t="s">
        <v>135</v>
      </c>
      <c r="J52" s="86" t="s">
        <v>136</v>
      </c>
      <c r="K52" s="86" t="s">
        <v>104</v>
      </c>
      <c r="L52" s="27">
        <v>1</v>
      </c>
    </row>
    <row r="53" spans="8:12" x14ac:dyDescent="0.25">
      <c r="H53" s="85" t="s">
        <v>106</v>
      </c>
      <c r="I53" s="86" t="s">
        <v>107</v>
      </c>
      <c r="J53" s="86" t="s">
        <v>132</v>
      </c>
      <c r="K53" s="86" t="s">
        <v>138</v>
      </c>
      <c r="L53" s="27">
        <v>1</v>
      </c>
    </row>
    <row r="54" spans="8:12" x14ac:dyDescent="0.25">
      <c r="H54" s="85" t="s">
        <v>106</v>
      </c>
      <c r="I54" s="86" t="s">
        <v>107</v>
      </c>
      <c r="J54" s="86" t="s">
        <v>132</v>
      </c>
      <c r="K54" s="86" t="s">
        <v>133</v>
      </c>
      <c r="L54" s="27">
        <v>1</v>
      </c>
    </row>
    <row r="55" spans="8:12" x14ac:dyDescent="0.25">
      <c r="H55" s="85" t="s">
        <v>106</v>
      </c>
      <c r="I55" s="86" t="s">
        <v>120</v>
      </c>
      <c r="J55" s="86" t="s">
        <v>98</v>
      </c>
      <c r="K55" s="86" t="s">
        <v>154</v>
      </c>
      <c r="L55" s="27">
        <v>1</v>
      </c>
    </row>
    <row r="56" spans="8:12" ht="15.75" thickBot="1" x14ac:dyDescent="0.3">
      <c r="H56" s="87" t="s">
        <v>167</v>
      </c>
      <c r="I56" s="88" t="s">
        <v>168</v>
      </c>
      <c r="J56" s="88" t="s">
        <v>104</v>
      </c>
      <c r="K56" s="88" t="s">
        <v>104</v>
      </c>
      <c r="L56" s="44">
        <v>1</v>
      </c>
    </row>
    <row r="57" spans="8:12" ht="15.75" thickBot="1" x14ac:dyDescent="0.3">
      <c r="H57" s="100" t="s">
        <v>158</v>
      </c>
      <c r="I57" s="101"/>
      <c r="J57" s="101"/>
      <c r="K57" s="101"/>
      <c r="L57" s="21">
        <f>SUM(L6:L56)</f>
        <v>5619</v>
      </c>
    </row>
  </sheetData>
  <mergeCells count="2">
    <mergeCell ref="H57:K57"/>
    <mergeCell ref="B2:P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Primeiro Semestre 2020</vt:lpstr>
      <vt:lpstr>Segundo Semestre de 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kamila</cp:lastModifiedBy>
  <dcterms:created xsi:type="dcterms:W3CDTF">2016-07-06T08:22:49Z</dcterms:created>
  <dcterms:modified xsi:type="dcterms:W3CDTF">2021-06-09T15:08:03Z</dcterms:modified>
</cp:coreProperties>
</file>