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895" windowHeight="9930"/>
  </bookViews>
  <sheets>
    <sheet name="Administração" sheetId="6" r:id="rId1"/>
    <sheet name="Produção 1" sheetId="2" r:id="rId2"/>
    <sheet name="Produção 2" sheetId="3" r:id="rId3"/>
    <sheet name="insumos" sheetId="5" r:id="rId4"/>
  </sheets>
  <externalReferences>
    <externalReference r:id="rId5"/>
  </externalReferences>
  <definedNames>
    <definedName name="_xlnm._FilterDatabase" localSheetId="0" hidden="1">Administração!#REF!</definedName>
    <definedName name="_xlnm.Print_Area" localSheetId="0">Administração!$A$1:F50</definedName>
    <definedName name="_xlnm.Print_Titles" localSheetId="0">Administração!$5:11</definedName>
  </definedNames>
  <calcPr calcId="144525"/>
</workbook>
</file>

<file path=xl/sharedStrings.xml><?xml version="1.0" encoding="utf-8"?>
<sst xmlns="http://schemas.openxmlformats.org/spreadsheetml/2006/main" count="15326">
  <si>
    <t>OBRA:</t>
  </si>
  <si>
    <t xml:space="preserve">      PERCENTUAL DA AD. EM RELAÇÃO À OBRA:</t>
  </si>
  <si>
    <t>SERVIÇO:</t>
  </si>
  <si>
    <t>ADMINISTRAÇÃO LOCAL DA OBRA - ENCARGOS (48,69%) INCORPORADOS NO PREÇO UNITÁRIO</t>
  </si>
  <si>
    <t>UNIDADE:</t>
  </si>
  <si>
    <t>%</t>
  </si>
  <si>
    <t> </t>
  </si>
  <si>
    <t>Código</t>
  </si>
  <si>
    <t>Descrição</t>
  </si>
  <si>
    <t>Unidade</t>
  </si>
  <si>
    <t xml:space="preserve">Coeficiente </t>
  </si>
  <si>
    <t xml:space="preserve">Preço </t>
  </si>
  <si>
    <t xml:space="preserve">Total </t>
  </si>
  <si>
    <t>I8600</t>
  </si>
  <si>
    <t>I8599</t>
  </si>
  <si>
    <t>I8598</t>
  </si>
  <si>
    <t>I8595</t>
  </si>
  <si>
    <t>I8596</t>
  </si>
  <si>
    <t>I8601</t>
  </si>
  <si>
    <t>I8610</t>
  </si>
  <si>
    <t>I8591</t>
  </si>
  <si>
    <t>I8590</t>
  </si>
  <si>
    <t>I8602</t>
  </si>
  <si>
    <t>I8585</t>
  </si>
  <si>
    <t>I8584</t>
  </si>
  <si>
    <t>I8583</t>
  </si>
  <si>
    <t>I8582</t>
  </si>
  <si>
    <t>I8960</t>
  </si>
  <si>
    <t>I8609</t>
  </si>
  <si>
    <t>I8615</t>
  </si>
  <si>
    <t>I8597</t>
  </si>
  <si>
    <t>I8611</t>
  </si>
  <si>
    <t>I8616</t>
  </si>
  <si>
    <t>I8594</t>
  </si>
  <si>
    <t>I8589</t>
  </si>
  <si>
    <t>I8603</t>
  </si>
  <si>
    <t>I8593</t>
  </si>
  <si>
    <t>I8612</t>
  </si>
  <si>
    <t>I8604</t>
  </si>
  <si>
    <t>I8587</t>
  </si>
  <si>
    <t>I8588</t>
  </si>
  <si>
    <t>I8592</t>
  </si>
  <si>
    <t>I8613</t>
  </si>
  <si>
    <t>I8606</t>
  </si>
  <si>
    <t>I8617</t>
  </si>
  <si>
    <t>TOTAL SIMPLES</t>
  </si>
  <si>
    <t>TOTAL PARA</t>
  </si>
  <si>
    <t>FRAÇÃO DE 100%</t>
  </si>
  <si>
    <t>BDI:</t>
  </si>
  <si>
    <t>TOTAL GERAL</t>
  </si>
  <si>
    <t xml:space="preserve">                                                                  ESTIMATIVA DE MÃO DE OBRA</t>
  </si>
  <si>
    <t>HORAS TRABALHADAS</t>
  </si>
  <si>
    <t>VALOR TOTAL DA OBRA (SEM BDI):</t>
  </si>
  <si>
    <t>VALOR TOTAL EM HORAS DO PESSOAL DA OBRA:</t>
  </si>
  <si>
    <t>PRAZO PARA EXECUÇÃO DA OBRA EM MÊSES:</t>
  </si>
  <si>
    <t>TOTAL DE TRABALHADORES POR DIA NA OBRA (EM MÉDIA):</t>
  </si>
  <si>
    <t>VALOR</t>
  </si>
  <si>
    <t>PRAZO (MÊS)</t>
  </si>
  <si>
    <t>VALOR DA MÃO DE OBRA (ESTIMADA):</t>
  </si>
  <si>
    <t>PRAZO DA OBRA (EM MESES):</t>
  </si>
  <si>
    <t>PROFISSIONAL</t>
  </si>
  <si>
    <t>VALOR/H</t>
  </si>
  <si>
    <t>TOTAL DE HORAS</t>
  </si>
  <si>
    <t>I0041</t>
  </si>
  <si>
    <t>I0037</t>
  </si>
  <si>
    <t>I0121</t>
  </si>
  <si>
    <t>I0152</t>
  </si>
  <si>
    <t>I0498</t>
  </si>
  <si>
    <t>I2312</t>
  </si>
  <si>
    <t>I2320</t>
  </si>
  <si>
    <t>I1277</t>
  </si>
  <si>
    <t>I1328</t>
  </si>
  <si>
    <t>I2391</t>
  </si>
  <si>
    <t>I2395</t>
  </si>
  <si>
    <t>I1772</t>
  </si>
  <si>
    <t>I2543</t>
  </si>
  <si>
    <t>TOTAL DE HORAS PARA A OBRA: ..............................................................................................................</t>
  </si>
  <si>
    <t>OU CONSIDERAR 30 HOMENS HORA POR M2</t>
  </si>
  <si>
    <t>Tabela de Preço de Insumos</t>
  </si>
  <si>
    <t>025.1 - ENC. SOCIAIS 88,68%</t>
  </si>
  <si>
    <t>Insumo</t>
  </si>
  <si>
    <t>I7501</t>
  </si>
  <si>
    <t>10 SLOTS CHASSIS MODULAR HARDWARE STYLE , MOD. 1746-A10AB</t>
  </si>
  <si>
    <t>UN</t>
  </si>
  <si>
    <t>I7447</t>
  </si>
  <si>
    <t>5/03 RS-232 ROGRAMMER CABLE 3m, MOD. 1747-CP3 AB</t>
  </si>
  <si>
    <t>I8222</t>
  </si>
  <si>
    <t>ABÓBADA DE POLICARBONATO TRANSPARENTE</t>
  </si>
  <si>
    <t>M2</t>
  </si>
  <si>
    <t>I6472</t>
  </si>
  <si>
    <t>ABRAÇADEIRA PARA POSTE DE CONCRETO DUPLO "T"</t>
  </si>
  <si>
    <t>I6700</t>
  </si>
  <si>
    <t>ABRAÇADEIRAS EM FERRO BARRA CHATA 1/4" PINTURA EPOXI C/PARAFUSOS</t>
  </si>
  <si>
    <t>I0003</t>
  </si>
  <si>
    <t>ABRIGO P/ HIDRANTE 60 X 90 X 17CM</t>
  </si>
  <si>
    <t>I0004</t>
  </si>
  <si>
    <t>ABRIGO PRÉ-MOLDADO CONCRETO (FORNECIMENTO/ASSENTAMENTO)</t>
  </si>
  <si>
    <t>I7443</t>
  </si>
  <si>
    <t>AC INPUT MODULE FOR PLC, MOD. 1746-IA16 AB WITH16 CHANNELS</t>
  </si>
  <si>
    <t>I8560</t>
  </si>
  <si>
    <t>ACELERADOR DE COBALTO 6%</t>
  </si>
  <si>
    <t>L</t>
  </si>
  <si>
    <t>I7438</t>
  </si>
  <si>
    <t>ACESSÓRIOS DE BAIXA TENSÃO</t>
  </si>
  <si>
    <t>CJ</t>
  </si>
  <si>
    <t>I8198</t>
  </si>
  <si>
    <t>ACESSÓRIOS P/ TRILHO -100</t>
  </si>
  <si>
    <t>KG</t>
  </si>
  <si>
    <t>I7469</t>
  </si>
  <si>
    <t>ACETILENO</t>
  </si>
  <si>
    <t>I0154</t>
  </si>
  <si>
    <t>ÁCIDO MURIÁTICO</t>
  </si>
  <si>
    <t>I0005</t>
  </si>
  <si>
    <t>ACIONAD.MANUAL, TIPO QUEBRE O VIDRO, MOD. EUROTRON</t>
  </si>
  <si>
    <t>I0157</t>
  </si>
  <si>
    <t>AÇO CA-25</t>
  </si>
  <si>
    <t>I0163</t>
  </si>
  <si>
    <t>AÇO CA-50</t>
  </si>
  <si>
    <t>I7952</t>
  </si>
  <si>
    <t>AÇO CA-50/60</t>
  </si>
  <si>
    <t>I0169</t>
  </si>
  <si>
    <t>AÇO CA-60</t>
  </si>
  <si>
    <t>I0006</t>
  </si>
  <si>
    <t>ADAPTADOR PARA INCÊNDIO - 65X65MM (2 1/2X2 1/2'')</t>
  </si>
  <si>
    <t>I2898</t>
  </si>
  <si>
    <t>ADAPTADOR PARA POLIETILENO 20 x 1/2"</t>
  </si>
  <si>
    <t>I2899</t>
  </si>
  <si>
    <t>ADAPTADOR PARA POLIETILENO 20 x 3/4"</t>
  </si>
  <si>
    <t>I2900</t>
  </si>
  <si>
    <t>ADAPTADOR PARA POLIETILENO 32 x 1"</t>
  </si>
  <si>
    <t>I3078</t>
  </si>
  <si>
    <t xml:space="preserve">ADAPTADOR PBA BOLSA/ROSCA DN   50
</t>
  </si>
  <si>
    <t>I3079</t>
  </si>
  <si>
    <t xml:space="preserve">ADAPTADOR PBA BOLSA/ROSCA DN   75
</t>
  </si>
  <si>
    <t>I3080</t>
  </si>
  <si>
    <t xml:space="preserve">ADAPTADOR PBA BOLSA/ROSCA DN 100
</t>
  </si>
  <si>
    <t>I3081</t>
  </si>
  <si>
    <t>ADAPTADOR PBA PONTA / ROSCA DN 50</t>
  </si>
  <si>
    <t>I3082</t>
  </si>
  <si>
    <t>ADAPTADOR PBA PONTA / ROSCA DN 75</t>
  </si>
  <si>
    <t>I3083</t>
  </si>
  <si>
    <t xml:space="preserve">ADAPTADOR PBA/BOLSA DEFoFo JE DN   50
</t>
  </si>
  <si>
    <t>I3084</t>
  </si>
  <si>
    <t xml:space="preserve">ADAPTADOR PBA/BOLSA DEFoFo JE DN   75
</t>
  </si>
  <si>
    <t>I3085</t>
  </si>
  <si>
    <t xml:space="preserve">ADAPTADOR PBA/BOLSA DEFoFo JE DN 100
</t>
  </si>
  <si>
    <t>I3086</t>
  </si>
  <si>
    <t xml:space="preserve">ADAPTADOR PBA/LUVA DE FIBROCIMENTO DN   50
</t>
  </si>
  <si>
    <t>I3087</t>
  </si>
  <si>
    <t xml:space="preserve">ADAPTADOR PBA/LUVA DE FIBROCIMENTO DN   75
</t>
  </si>
  <si>
    <t>I3088</t>
  </si>
  <si>
    <t xml:space="preserve">ADAPTADOR PBA/LUVA DE FIBROCIMENTO DN 100
</t>
  </si>
  <si>
    <t>I6846</t>
  </si>
  <si>
    <t>ADAPTADOR PBS BOLSA ROSCA 150mm x 6'</t>
  </si>
  <si>
    <t>I0007</t>
  </si>
  <si>
    <t>ADAPTADOR PVC P/SIFÃO 1 1/4''X40MM</t>
  </si>
  <si>
    <t>I6722</t>
  </si>
  <si>
    <t>ADAPTADOR PVC REGISTRO 25MM (3/4")</t>
  </si>
  <si>
    <t>I6723</t>
  </si>
  <si>
    <t>ADAPTADOR PVC REGISTRO 32MM (1")</t>
  </si>
  <si>
    <t>I6724</t>
  </si>
  <si>
    <t>ADAPTADOR PVC REGISTRO 40MM (1 1/4")</t>
  </si>
  <si>
    <t>I6725</t>
  </si>
  <si>
    <t>ADAPTADOR PVC REGISTRO 50MM (1 1/2")</t>
  </si>
  <si>
    <t>I6726</t>
  </si>
  <si>
    <t>ADAPTADOR PVC REGISTRO 60MM (2")</t>
  </si>
  <si>
    <t>I0008</t>
  </si>
  <si>
    <t>ADAPTADOR PVC REGISTRO 75MM (2 1/2'')</t>
  </si>
  <si>
    <t>I0009</t>
  </si>
  <si>
    <t>ADAPTADOR PVC REGISTRO 85MM (3'')</t>
  </si>
  <si>
    <t>I0010</t>
  </si>
  <si>
    <t>ADAPTADOR PVC SOLD. FLANGES LIVRES P/CX. D'ÁGUA 110MM</t>
  </si>
  <si>
    <t>I0011</t>
  </si>
  <si>
    <t>ADAPTADOR PVC SOLD. FLANGES LIVRES P/CX. D'ÁGUA 20MM</t>
  </si>
  <si>
    <t>I0012</t>
  </si>
  <si>
    <t>ADAPTADOR PVC SOLD. FLANGES LIVRES P/CX. D'ÁGUA 25MM</t>
  </si>
  <si>
    <t>I0013</t>
  </si>
  <si>
    <t>ADAPTADOR PVC SOLD. FLANGES LIVRES P/CX. D'ÁGUA 32MM</t>
  </si>
  <si>
    <t>I0014</t>
  </si>
  <si>
    <t>ADAPTADOR PVC SOLD. FLANGES LIVRES P/CX. D'ÁGUA 40MM</t>
  </si>
  <si>
    <t>I0015</t>
  </si>
  <si>
    <t>ADAPTADOR PVC SOLD. FLANGES LIVRES P/CX. D'ÁGUA 50MM</t>
  </si>
  <si>
    <t>I0016</t>
  </si>
  <si>
    <t>ADAPTADOR PVC SOLD. FLANGES LIVRES P/CX. D'ÁGUA 60MM</t>
  </si>
  <si>
    <t>I0017</t>
  </si>
  <si>
    <t>ADAPTADOR PVC SOLD. FLANGES LIVRES P/CX. D'ÁGUA 75MM</t>
  </si>
  <si>
    <t>I0018</t>
  </si>
  <si>
    <t>ADAPTADOR PVC SOLD. FLANGES LIVRES P/CX. D'ÁGUA 85MM</t>
  </si>
  <si>
    <t>I0019</t>
  </si>
  <si>
    <t>ADAPTADOR PVC SOLDAVEL CURTO LR P/REG. 25x3/4"</t>
  </si>
  <si>
    <t>I6267</t>
  </si>
  <si>
    <t>ADAPTADOR SOLDÁVEL BOLSA/ROSCA DN 60mmX2"</t>
  </si>
  <si>
    <t>I0020</t>
  </si>
  <si>
    <t>ADAPTADOR SOLDAVEL C/FLANGE P/CX D'ÁGUA 32x1"</t>
  </si>
  <si>
    <t>I8367</t>
  </si>
  <si>
    <t>ADAPTER CABLE, CAT. "6" DE 2,50m</t>
  </si>
  <si>
    <t>I0021</t>
  </si>
  <si>
    <t>ADESIVO 90ML</t>
  </si>
  <si>
    <t>I0022</t>
  </si>
  <si>
    <t>ADESIVO A BASE ASF.E ELAST.EMULS.P/ ADER.MANTAS</t>
  </si>
  <si>
    <t>I9495</t>
  </si>
  <si>
    <t>ADESIVO ADE 52 OU SIMILAR</t>
  </si>
  <si>
    <t>I0023</t>
  </si>
  <si>
    <t>ADESIVO AUTO VULCANIZANTE</t>
  </si>
  <si>
    <t>I0024</t>
  </si>
  <si>
    <t>ADESIVO DE CONTATO</t>
  </si>
  <si>
    <t>I0025</t>
  </si>
  <si>
    <t>ADESIVO HIDRO-ASFALTICO</t>
  </si>
  <si>
    <t>I0026</t>
  </si>
  <si>
    <t>ADESIVO PARA TUBO DE PVC RIGIDO</t>
  </si>
  <si>
    <t>I0027</t>
  </si>
  <si>
    <t>ADITIVO EXPANSOR</t>
  </si>
  <si>
    <t>I0028</t>
  </si>
  <si>
    <t>ADITIVO HIDROFUGO</t>
  </si>
  <si>
    <t>I8423</t>
  </si>
  <si>
    <t>ADITIVO LÍQUIDO CONTROLADOR DE RUPTURA</t>
  </si>
  <si>
    <t>I6801</t>
  </si>
  <si>
    <t>ADITIVO PLASTIFICANTE DENSIFICADOR E RETARDADOR DE PEGA</t>
  </si>
  <si>
    <t>I0029</t>
  </si>
  <si>
    <t>ADITIVO PLASTIMENT BV-40</t>
  </si>
  <si>
    <t>I0030</t>
  </si>
  <si>
    <t>ADUBO MINERAL (10-10-10NPK)</t>
  </si>
  <si>
    <t>I0031</t>
  </si>
  <si>
    <t>ADUBO ORGANICO CURTIDO (ESTERCO)</t>
  </si>
  <si>
    <t>M3</t>
  </si>
  <si>
    <t>I6310</t>
  </si>
  <si>
    <t>AERADOR DE BANDEJAS EM FYBERGLASS CAPACIDADE DE 11,1 à 19,0 l/s</t>
  </si>
  <si>
    <t>I6311</t>
  </si>
  <si>
    <t>AERADOR DE BANDEJAS EM FYBERGLASS CAPACIDADE DE 19,1 à 32,0 l/s</t>
  </si>
  <si>
    <t>I6312</t>
  </si>
  <si>
    <t>AERADOR DE BANDEJAS EM FYBERGLASS CAPACIDADE DE 32,1 à 50,0 l/s</t>
  </si>
  <si>
    <t>I6309</t>
  </si>
  <si>
    <t>AERADOR DE BANDEJAS EM FYBERGLASS CAPACIDADE DE 5,1 à 11,0 l/s</t>
  </si>
  <si>
    <t>I6313</t>
  </si>
  <si>
    <t>AERADOR DE BANDEJAS EM FYBERGLASS CAPACIDADE DE 50,10 à 72,0 l/s</t>
  </si>
  <si>
    <t>I6308</t>
  </si>
  <si>
    <t>AERADOR DE BANDEJAS EM FYBERGLASS CAPACIDADE DE ATÉ 5,0 l/s</t>
  </si>
  <si>
    <t>I0032</t>
  </si>
  <si>
    <t>AFASTADOR FIBROCIMENTO (CANALETE 90)</t>
  </si>
  <si>
    <t>I0033</t>
  </si>
  <si>
    <t>AGLUTINANTE ORGANO-SINTETICO</t>
  </si>
  <si>
    <t>I0034</t>
  </si>
  <si>
    <t>AGREGADO DE ALTA RESISTÊNCIA PARA PISOS</t>
  </si>
  <si>
    <t>I2294</t>
  </si>
  <si>
    <t>ÁGUA</t>
  </si>
  <si>
    <t>I0035</t>
  </si>
  <si>
    <t>AGUARRAZ MINERAL</t>
  </si>
  <si>
    <t>I0036</t>
  </si>
  <si>
    <t>AGULHA 125 PARA SACO</t>
  </si>
  <si>
    <t>AJUDANTE</t>
  </si>
  <si>
    <t>H</t>
  </si>
  <si>
    <t>I0039</t>
  </si>
  <si>
    <t>AJUDANTE DE APLICADOR DE IMPERMEABILIZAÇÃO</t>
  </si>
  <si>
    <t>I0040</t>
  </si>
  <si>
    <t>AJUDANTE DE ARMADOR/FERREIRO</t>
  </si>
  <si>
    <t>AJUDANTE DE CARPINTEIRO</t>
  </si>
  <si>
    <t>I0042</t>
  </si>
  <si>
    <t>AJUDANTE DE ELETRICISTA</t>
  </si>
  <si>
    <t>I0043</t>
  </si>
  <si>
    <t>AJUDANTE DE ENCANADOR</t>
  </si>
  <si>
    <t>I0044</t>
  </si>
  <si>
    <t>AJUDANTE DE GRANITEIRO/MARMORISTA</t>
  </si>
  <si>
    <t>I0045</t>
  </si>
  <si>
    <t>AJUDANTE DE PINTOR</t>
  </si>
  <si>
    <t>I0046</t>
  </si>
  <si>
    <t>AJUDANTE DE SERRALHEIRO</t>
  </si>
  <si>
    <t>I0047</t>
  </si>
  <si>
    <t>AJUDANTE DE TELHADISTA</t>
  </si>
  <si>
    <t>I7452</t>
  </si>
  <si>
    <t>ALARME SONORO/VISUAL, SIRENE 120 dB, COM ACIONADOR MANUAL, ALIMENTAÇÃO 220 VAC</t>
  </si>
  <si>
    <t>I8212</t>
  </si>
  <si>
    <t>ALÇA PREFORMADA DE DISTRIBUIÇÃO PARA CONDUTOR DE ALUMÍNIO 2,0 AWG</t>
  </si>
  <si>
    <t>I8213</t>
  </si>
  <si>
    <t>ALÇA PREFORMADA DE DISTRIBUIÇÃO PARA CONDUTOR DE COBRE 2,0 AWG</t>
  </si>
  <si>
    <t>I0048</t>
  </si>
  <si>
    <t>ALFANGISTA</t>
  </si>
  <si>
    <t>I8268</t>
  </si>
  <si>
    <t>ALIZAR DE MADEIRA L = 5 cm</t>
  </si>
  <si>
    <t>M</t>
  </si>
  <si>
    <t>ALMOXARIFE (COM ENCARGOS INCLUSOS)</t>
  </si>
  <si>
    <t>HxMÊS</t>
  </si>
  <si>
    <t>I8973</t>
  </si>
  <si>
    <t>ALUGUEL DE EQUIPAMENTO PARA COLETA DE DADOS, DO TIPO "TABLET", COM SISTEMA OPERACIONAL ANDROID 4.2 OU VERSÃO SUPERIOR</t>
  </si>
  <si>
    <t>I6787</t>
  </si>
  <si>
    <t>ALUMINIO CORRUGADO</t>
  </si>
  <si>
    <t>I0050</t>
  </si>
  <si>
    <t>ALUMINIO ESTRUTURAL USINADO PARA ESTRUTURA</t>
  </si>
  <si>
    <t>I0052</t>
  </si>
  <si>
    <t>AMONIA</t>
  </si>
  <si>
    <t>I0053</t>
  </si>
  <si>
    <t>AMPERIMETRO ( 72 X 72 )MM - ESC. 0 - 250A</t>
  </si>
  <si>
    <t>I0054</t>
  </si>
  <si>
    <t>AMPERIMETRO (144 X 144)MM - ESC. 0 - 100A</t>
  </si>
  <si>
    <t>I0055</t>
  </si>
  <si>
    <t>AMPERIMETRO (96 X 96)MM - ESC. 0 A 500A</t>
  </si>
  <si>
    <t>I7448</t>
  </si>
  <si>
    <t>ANALOG INPUT 4 CHANNEL CARD FOR PLC, MOD. 1746-N14 AB</t>
  </si>
  <si>
    <t>I0056</t>
  </si>
  <si>
    <t>ANCORAGEM ATIVA PARA CABO COM 1 CORDOALHA DE 12.7mm</t>
  </si>
  <si>
    <t>I0057</t>
  </si>
  <si>
    <t>ANCORAGEM ATIVA PARA CABO COM 12 CORDOALHA DE 12.7mm</t>
  </si>
  <si>
    <t>I0058</t>
  </si>
  <si>
    <t>ANCORAGEM ATIVA PARA CABO COM 2 CORDOALHAS DE 12,7mm</t>
  </si>
  <si>
    <t>I0059</t>
  </si>
  <si>
    <t>ANCORAGEM ATIVA PARA CABO COM 4 CORDOALHA DE 12,7mm</t>
  </si>
  <si>
    <t>I0060</t>
  </si>
  <si>
    <t>ANCORAGEM ATIVA PARA CABO COM 6 CORDOALHA DE 12.7mm</t>
  </si>
  <si>
    <t>I0061</t>
  </si>
  <si>
    <t>ANCORAGEM ATIVA PARA CABO COM 7 CORDOALHA DE 12.7mm</t>
  </si>
  <si>
    <t>I0062</t>
  </si>
  <si>
    <t>ANCORAGEM PASSIVA PARA CABO COM 1 CORDOALHA DE 12.7mm</t>
  </si>
  <si>
    <t>I0063</t>
  </si>
  <si>
    <t>ANCORAGEM PASSIVA PARA CABO COM 12 CORDOALHA DE 12.7mm</t>
  </si>
  <si>
    <t>I0064</t>
  </si>
  <si>
    <t>ANCORAGEM PASSIVA PARA CABO COM 2 CORDOALHA DE 12.7mm</t>
  </si>
  <si>
    <t>I0065</t>
  </si>
  <si>
    <t>ANCORAGEM PASSIVA PARA CABO COM 4 CORDOALHA DE 12.7mm</t>
  </si>
  <si>
    <t>I0066</t>
  </si>
  <si>
    <t>ANCORAGEM PASSIVA PARA CABO COM 6 CORDOALHA DE 12.7mm</t>
  </si>
  <si>
    <t>I0067</t>
  </si>
  <si>
    <t>ANCORAGEM PASSIVA PARA CABO COM 7 CORDOALHA DE 12.7mm</t>
  </si>
  <si>
    <t>I7947</t>
  </si>
  <si>
    <t>ANDAIME METÁLICO DE ENCAIXE</t>
  </si>
  <si>
    <t>M3xMÊS</t>
  </si>
  <si>
    <t>I0068</t>
  </si>
  <si>
    <t>ANDAIME METALICO DE FACHADA - LOCAÇÃO</t>
  </si>
  <si>
    <t>I8216</t>
  </si>
  <si>
    <t>ANEL BORRACHA P/ FoFo JUNTA ELÁSTICA DN 100 P/ ÁGUA</t>
  </si>
  <si>
    <t>I4159</t>
  </si>
  <si>
    <t>ANEL BORRACHA P/ FoFo JUNTA ELÁSTICA DN 100 P/ ESGOTO</t>
  </si>
  <si>
    <t>I6409</t>
  </si>
  <si>
    <t>ANEL BORRACHA P/ FoFo JUNTA ELÁSTICA DN 1000 P/ ÁGUA</t>
  </si>
  <si>
    <t>I4172</t>
  </si>
  <si>
    <t>ANEL BORRACHA P/ FoFo JUNTA ELÁSTICA DN 1000 P/ ESGOTO</t>
  </si>
  <si>
    <t>I6417</t>
  </si>
  <si>
    <t>ANEL BORRACHA P/ FoFo JUNTA ELÁSTICA DN 1200 P/ ÁGUA</t>
  </si>
  <si>
    <t>I4173</t>
  </si>
  <si>
    <t>ANEL BORRACHA P/ FoFo JUNTA ELÁSTICA DN 1200 P/ ESGOTO</t>
  </si>
  <si>
    <t>I8217</t>
  </si>
  <si>
    <t>ANEL BORRACHA P/ FoFo JUNTA ELÁSTICA DN 150 P/ ÁGUA</t>
  </si>
  <si>
    <t>I4160</t>
  </si>
  <si>
    <t>ANEL BORRACHA P/ FoFo JUNTA ELÁSTICA DN 150 P/ ESGOTO</t>
  </si>
  <si>
    <t>I8218</t>
  </si>
  <si>
    <t>ANEL BORRACHA P/ FoFo JUNTA ELÁSTICA DN 200 P/ ÁGUA</t>
  </si>
  <si>
    <t>I4161</t>
  </si>
  <si>
    <t>ANEL BORRACHA P/ FoFo JUNTA ELÁSTICA DN 200 P/ ESGOTO</t>
  </si>
  <si>
    <t>I8219</t>
  </si>
  <si>
    <t>ANEL BORRACHA P/ FoFo JUNTA ELÁSTICA DN 250 P/ ÁGUA</t>
  </si>
  <si>
    <t>I4162</t>
  </si>
  <si>
    <t>ANEL BORRACHA P/ FoFo JUNTA ELÁSTICA DN 250 P/ ESGOTO</t>
  </si>
  <si>
    <t>I8220</t>
  </si>
  <si>
    <t>ANEL BORRACHA P/ FoFo JUNTA ELÁSTICA DN 300 P/ ÁGUA</t>
  </si>
  <si>
    <t>I4163</t>
  </si>
  <si>
    <t>ANEL BORRACHA P/ FoFo JUNTA ELÁSTICA DN 300 P/ ESGOTO</t>
  </si>
  <si>
    <t>I8221</t>
  </si>
  <si>
    <t>ANEL BORRACHA P/ FoFo JUNTA ELÁSTICA DN 350 P/ ÁGUA</t>
  </si>
  <si>
    <t>I4164</t>
  </si>
  <si>
    <t>ANEL BORRACHA P/ FoFo JUNTA ELÁSTICA DN 350 P/ ESGOTO</t>
  </si>
  <si>
    <t>I6400</t>
  </si>
  <si>
    <t>ANEL BORRACHA P/ FoFo JUNTA ELÁSTICA DN 400 P/ ÁGUA</t>
  </si>
  <si>
    <t>I4165</t>
  </si>
  <si>
    <t>ANEL BORRACHA P/ FoFo JUNTA ELÁSTICA DN 400 P/ ESGOTO</t>
  </si>
  <si>
    <t>I6402</t>
  </si>
  <si>
    <t>ANEL BORRACHA P/ FoFo JUNTA ELÁSTICA DN 450 P/ ÁGUA</t>
  </si>
  <si>
    <t>I4166</t>
  </si>
  <si>
    <t>ANEL BORRACHA P/ FoFo JUNTA ELÁSTICA DN 450 P/ ESGOTO</t>
  </si>
  <si>
    <t>I4157</t>
  </si>
  <si>
    <t>ANEL BORRACHA P/ FoFo JUNTA ELÁSTICA DN 50 P/ ESGOTO</t>
  </si>
  <si>
    <t>I6403</t>
  </si>
  <si>
    <t>ANEL BORRACHA P/ FoFo JUNTA ELÁSTICA DN 500 P/ ÁGUA</t>
  </si>
  <si>
    <t>I4167</t>
  </si>
  <si>
    <t>ANEL BORRACHA P/ FoFo JUNTA ELÁSTICA DN 500 P/ ESGOTO</t>
  </si>
  <si>
    <t>I6404</t>
  </si>
  <si>
    <t>ANEL BORRACHA P/ FoFo JUNTA ELÁSTICA DN 600 P/ ÁGUA</t>
  </si>
  <si>
    <t>I4168</t>
  </si>
  <si>
    <t>ANEL BORRACHA P/ FoFo JUNTA ELÁSTICA DN 600 P/ ESGOTO</t>
  </si>
  <si>
    <t>I6405</t>
  </si>
  <si>
    <t>ANEL BORRACHA P/ FoFo JUNTA ELÁSTICA DN 700 P/ ÁGUA</t>
  </si>
  <si>
    <t>I4169</t>
  </si>
  <si>
    <t>ANEL BORRACHA P/ FoFo JUNTA ELÁSTICA DN 700 P/ ESGOTO</t>
  </si>
  <si>
    <t>I8215</t>
  </si>
  <si>
    <t>ANEL BORRACHA P/ FoFo JUNTA ELÁSTICA DN 80 P/ ÁGUA</t>
  </si>
  <si>
    <t>I7095</t>
  </si>
  <si>
    <t>ANEL BORRACHA P/ FoFo JUNTA ELÁSTICA DN 80 P/ ESGOTO</t>
  </si>
  <si>
    <t>I6406</t>
  </si>
  <si>
    <t>ANEL BORRACHA P/ FoFo JUNTA ELÁSTICA DN 800 P/ ÁGUA</t>
  </si>
  <si>
    <t>I4170</t>
  </si>
  <si>
    <t>ANEL BORRACHA P/ FoFo JUNTA ELÁSTICA DN 800 P/ ESGOTO</t>
  </si>
  <si>
    <t>I6407</t>
  </si>
  <si>
    <t>ANEL BORRACHA P/ FoFo JUNTA ELÁSTICA DN 900 P/ ÁGUA</t>
  </si>
  <si>
    <t>I4171</t>
  </si>
  <si>
    <t>ANEL BORRACHA P/ FoFo JUNTA ELÁSTICA DN 900 P/ ESGOTO</t>
  </si>
  <si>
    <t>I2965</t>
  </si>
  <si>
    <t>ANEL DE BORRACHA OCRE DN 100</t>
  </si>
  <si>
    <t>I2966</t>
  </si>
  <si>
    <t>ANEL DE BORRACHA OCRE DN 125</t>
  </si>
  <si>
    <t>I2967</t>
  </si>
  <si>
    <t>ANEL DE BORRACHA OCRE DN 150</t>
  </si>
  <si>
    <t>I2968</t>
  </si>
  <si>
    <t>ANEL DE BORRACHA OCRE DN 200</t>
  </si>
  <si>
    <t>I2969</t>
  </si>
  <si>
    <t>ANEL DE BORRACHA OCRE DN 250</t>
  </si>
  <si>
    <t>I2970</t>
  </si>
  <si>
    <t>ANEL DE BORRACHA OCRE DN 300</t>
  </si>
  <si>
    <t>I2971</t>
  </si>
  <si>
    <t>ANEL DE BORRACHA OCRE DN 350</t>
  </si>
  <si>
    <t>I2972</t>
  </si>
  <si>
    <t>ANEL DE BORRACHA OCRE DN 400</t>
  </si>
  <si>
    <t>I3094</t>
  </si>
  <si>
    <t>ANEL DE BORRACHA P/ TUBO DE FoFo 1MPa DN 100</t>
  </si>
  <si>
    <t>I3095</t>
  </si>
  <si>
    <t>ANEL DE BORRACHA P/ TUBO DE FoFo 1MPa DN 150</t>
  </si>
  <si>
    <t>I3096</t>
  </si>
  <si>
    <t>ANEL DE BORRACHA P/ TUBO DE FoFo 1MPa DN 200</t>
  </si>
  <si>
    <t>I3097</t>
  </si>
  <si>
    <t>ANEL DE BORRACHA P/ TUBO DE FoFo 1MPa DN 250</t>
  </si>
  <si>
    <t>I3098</t>
  </si>
  <si>
    <t>ANEL DE BORRACHA P/ TUBO DE FoFo 1MPa DN 300</t>
  </si>
  <si>
    <t>I3091</t>
  </si>
  <si>
    <t>ANEL DE BORRACHA P/ TUBO PBA DN 100</t>
  </si>
  <si>
    <t>I3089</t>
  </si>
  <si>
    <t>ANEL DE BORRACHA P/ TUBO PBA DN 50</t>
  </si>
  <si>
    <t>I3090</t>
  </si>
  <si>
    <t>ANEL DE BORRACHA P/ TUBO PBA DN 75</t>
  </si>
  <si>
    <t>I0069</t>
  </si>
  <si>
    <t>ANEL DE BORRACHA P/ TUBOS E CONEXÕES F.F. 100M</t>
  </si>
  <si>
    <t>I0070</t>
  </si>
  <si>
    <t>ANEL DE BORRACHA P/ TUBOS E CONEXÕES F.F. 150MM</t>
  </si>
  <si>
    <t>I0071</t>
  </si>
  <si>
    <t>ANEL DE BORRACHA P/ TUBOS E CONEXÕES F.F. 50MM</t>
  </si>
  <si>
    <t>I0072</t>
  </si>
  <si>
    <t>ANEL DE BORRACHA P/ TUBOS E CONEXÕES F.F. 75MM</t>
  </si>
  <si>
    <t>I0073</t>
  </si>
  <si>
    <t>ANEL DE BORRACHA P/TUBO PVC 100MM (4'')</t>
  </si>
  <si>
    <t>I0074</t>
  </si>
  <si>
    <t>ANEL DE BORRACHA P/TUBO PVC 150MM (6'')</t>
  </si>
  <si>
    <t>I0075</t>
  </si>
  <si>
    <t>ANEL DE BORRACHA P/TUBO PVC 40MM</t>
  </si>
  <si>
    <t>I0076</t>
  </si>
  <si>
    <t>ANEL DE BORRACHA P/TUBO PVC 50MM (2'')</t>
  </si>
  <si>
    <t>I0077</t>
  </si>
  <si>
    <t>ANEL DE BORRACHA P/TUBO PVC 75MM (3'')</t>
  </si>
  <si>
    <t>I0078</t>
  </si>
  <si>
    <t>ANEL DE BORRACHA P/TUBO PVC REFORÇADO DE 100MM</t>
  </si>
  <si>
    <t>I0079</t>
  </si>
  <si>
    <t>ANEL DE BORRACHA P/TUBO PVC REFORÇADO DE 150MM</t>
  </si>
  <si>
    <t>I0080</t>
  </si>
  <si>
    <t>ANEL DE BORRACHA P/TUBO PVC REFORÇADO DE 50MM</t>
  </si>
  <si>
    <t>I0081</t>
  </si>
  <si>
    <t>ANEL DE BORRACHA P/TUBO PVC REFORÇADO DE 75MM</t>
  </si>
  <si>
    <t>I2964</t>
  </si>
  <si>
    <t>ANEL DE BORRACHA P/TUBO VFORT.PAREDE DUPLA DN 150</t>
  </si>
  <si>
    <t>I6847</t>
  </si>
  <si>
    <t>ANEL DE BORRACHA TIL REDE 150</t>
  </si>
  <si>
    <t>I6848</t>
  </si>
  <si>
    <t>ANEL DE BORRACHA TIL REDE 300</t>
  </si>
  <si>
    <t>I7412</t>
  </si>
  <si>
    <t>ANEL DE PROTEÇÃO DIAZED</t>
  </si>
  <si>
    <t>I0082</t>
  </si>
  <si>
    <t>ANEL DE VEDAÇÃO PARA BACIA</t>
  </si>
  <si>
    <t>I5803</t>
  </si>
  <si>
    <t>ANEL EDUTOR O-RING DN 40</t>
  </si>
  <si>
    <t>I5804</t>
  </si>
  <si>
    <t>ANEL EDUTOR O-RING DN 50</t>
  </si>
  <si>
    <t>I5805</t>
  </si>
  <si>
    <t>ANEL EDUTOR O-RING DN 65</t>
  </si>
  <si>
    <t>I0083</t>
  </si>
  <si>
    <t>ANEL PRE-MOLDADO DE CONCRETO D=0.60M, h = 0.80M</t>
  </si>
  <si>
    <t>I7964</t>
  </si>
  <si>
    <t>ANEL PRE-MOLDADO DE CONCRETO D=1,20M, h=0,50M</t>
  </si>
  <si>
    <t>I6063</t>
  </si>
  <si>
    <t>ANEL PRE-MOLDADO DE CONCRETO, D = 0,60M (LIGA. PREDIAL)</t>
  </si>
  <si>
    <t>I6061</t>
  </si>
  <si>
    <t>ANEL PRE-MOLDADO DE CONCRETO, D = 0,60M, H = 0,50M</t>
  </si>
  <si>
    <t>I6062</t>
  </si>
  <si>
    <t>ANEL PRE-MOLDADO DE CONCRETO, D = 0,60M, H = 0,70M</t>
  </si>
  <si>
    <t>I6064</t>
  </si>
  <si>
    <t>ANEL PRE-MOLDADO DE CONCRETO, D = 0,60M, H = 1,00M</t>
  </si>
  <si>
    <t>I6065</t>
  </si>
  <si>
    <t>ANEL PRE-MOLDADO DE CONCRETO, D = 1,00M, H = 0,50M</t>
  </si>
  <si>
    <t>I6244</t>
  </si>
  <si>
    <t>ANEL PRÉ-MOLDADO DE CONCRETO, D = 1,50M, H = 0,50M</t>
  </si>
  <si>
    <t>I6066</t>
  </si>
  <si>
    <t>ANEL PRE-MOLDADO DE CONCRETO, D = 2,00M, H = 0,50M</t>
  </si>
  <si>
    <t>I6067</t>
  </si>
  <si>
    <t>ANEL PRE-MOLDADO DE CONCRETO, D = 2,50M, H = 0,50M</t>
  </si>
  <si>
    <t>I6068</t>
  </si>
  <si>
    <t>ANEL PRE-MOLDADO DE CONCRETO, D = 3,00M, H = 0,50M</t>
  </si>
  <si>
    <t>I6069</t>
  </si>
  <si>
    <t>ANEL PRE-MOLDADO DE CONCRETO, D = 3,50M, H = 0,50M</t>
  </si>
  <si>
    <t>I6410</t>
  </si>
  <si>
    <t>ANEL PRÉ-MOLDADO DE CONCRETO, D = 4,00M, ESP=12CM</t>
  </si>
  <si>
    <t>I6411</t>
  </si>
  <si>
    <t>ANEL PRÉ-MOLDADO DE CONCRETO, D = 5,00M, ESP=15CM</t>
  </si>
  <si>
    <t>I0084</t>
  </si>
  <si>
    <t>ANEL PRE-MOLDADO DE CONCRETO, D=0.80M, h = 0.50M</t>
  </si>
  <si>
    <t>I0085</t>
  </si>
  <si>
    <t>ANEL PRE-MOLDADO DE CONCRETO, D=0.80M, h = 1.00M</t>
  </si>
  <si>
    <t>I6050</t>
  </si>
  <si>
    <t>ANTRACITO TE  =  0,9; CU  =  1,4 A 1,6</t>
  </si>
  <si>
    <t>I0086</t>
  </si>
  <si>
    <t>APARELHO DE APOIO EM NEOPRENE</t>
  </si>
  <si>
    <t>DM3</t>
  </si>
  <si>
    <t>I7357</t>
  </si>
  <si>
    <t>APARELHO DE JANELA - CAP 10.000 BTU (FORN. E MONTAGEM)</t>
  </si>
  <si>
    <t>I7358</t>
  </si>
  <si>
    <t>APARELHO DE JANELA - CAP 12.000 BTU (FORN. E MONTAGEM)</t>
  </si>
  <si>
    <t>I7360</t>
  </si>
  <si>
    <t>APARELHO DE JANELA - CAP 18.000 BTU (FORN. E MONTAGEM)</t>
  </si>
  <si>
    <t>I7361</t>
  </si>
  <si>
    <t>APARELHO DE JANELA - CAP 21.000 BTU (FORN. E MONTAGEM)</t>
  </si>
  <si>
    <t>I7362</t>
  </si>
  <si>
    <t>APARELHO DE JANELA - CAP 30.000 BTU (FORN. E MONTAGEM)</t>
  </si>
  <si>
    <t>I7356</t>
  </si>
  <si>
    <t>APARELHO DE JANELA - CAP 7.500 BTU (FORN. E MONTAGEM)</t>
  </si>
  <si>
    <t>I8087</t>
  </si>
  <si>
    <t>APARELHO DE MUDANÇA DE VIA TR 45, TIPO 1:10, COMPLETO, INCLUINDO TODAS AS FIXAÇÕES E A DORMENTAÇÃO ESPECIAL (MADEIRA)</t>
  </si>
  <si>
    <t>I8088</t>
  </si>
  <si>
    <t>APARELHO DE MUDANÇA DE VIA TR 45, TIPO 1:12, COMPLETO, INCLUINDO TODAS AS FIXAÇÕES E A DORMENTAÇÃO ESPECIAL (MADEIRA)</t>
  </si>
  <si>
    <t>I8089</t>
  </si>
  <si>
    <t>APARELHO DE MUDANÇA DE VIA TR 45, TIPO 1:14, COMPLETO, INCLUINDO TODAS AS FIXAÇÕES E A DORMENTAÇÃO ESPECIAL (MADEIRA)</t>
  </si>
  <si>
    <t>I8086</t>
  </si>
  <si>
    <t>APARELHO DE MUDANÇA DE VIA TR 45, TIPO 1:8, COMPLETO, INCLUINDO TODAS AS FIXAÇÕES E A DORMENTAÇÃO ESPECIAL (MADEIRA)</t>
  </si>
  <si>
    <t>I0087</t>
  </si>
  <si>
    <t>APARELHO MISTURADOR DE MESA PARA PIA</t>
  </si>
  <si>
    <t>I0088</t>
  </si>
  <si>
    <t>APARELHO MISTURADOR DE PAREDE PARA PIA</t>
  </si>
  <si>
    <t>I0089</t>
  </si>
  <si>
    <t>APARELHO MISTURADOR PARA LAVATORIO</t>
  </si>
  <si>
    <t>I7459</t>
  </si>
  <si>
    <t>APARELHO OXI-ACETILENO</t>
  </si>
  <si>
    <t>I0090</t>
  </si>
  <si>
    <t>APARELHO SINALIZADOR OBSTACULOS</t>
  </si>
  <si>
    <t>I6359</t>
  </si>
  <si>
    <t>APARELHO TELEFÔNICO DIGITAL PARA LIGAÇÃO JNA CPCT EXISTENTE</t>
  </si>
  <si>
    <t>I8574</t>
  </si>
  <si>
    <t>APLICADOR FLEXÍVEL P/ CÁPSULA DE SUPRESSÃO</t>
  </si>
  <si>
    <t>I0091</t>
  </si>
  <si>
    <t>APLICADOR IMPERMEABILIZAÇÃO</t>
  </si>
  <si>
    <t>I0092</t>
  </si>
  <si>
    <t>APLICADOR REVESTIMENTO</t>
  </si>
  <si>
    <t>I8414</t>
  </si>
  <si>
    <t>APOIO DO PORTA DENTE P/ FRESADORA</t>
  </si>
  <si>
    <t>APONTADOR (COM ENCARGOS INCLUSOS)</t>
  </si>
  <si>
    <t>I0094</t>
  </si>
  <si>
    <t>AQUECEDOR A GAS 150L</t>
  </si>
  <si>
    <t>I0095</t>
  </si>
  <si>
    <t>AQUECEDOR CENTRAL ELETROAUTOMATICO 220 V</t>
  </si>
  <si>
    <t>I2595</t>
  </si>
  <si>
    <t>AQUECEDOR DE FLUIDO TÉRMICO</t>
  </si>
  <si>
    <t>I0096</t>
  </si>
  <si>
    <t>AQUECEDOR ELETRICO AGUA CAPAC 200 L</t>
  </si>
  <si>
    <t>I0564</t>
  </si>
  <si>
    <t>AQUECEDOR FLUIDO TÉRMICO (CHI)</t>
  </si>
  <si>
    <t>I0678</t>
  </si>
  <si>
    <t>AQUECEDOR FLUIDO TÉRMICO (CHP)</t>
  </si>
  <si>
    <t>I0097</t>
  </si>
  <si>
    <t>ARAME FARPADO FIO 16 BWG</t>
  </si>
  <si>
    <t>I0098</t>
  </si>
  <si>
    <t>ARAME GALVANIZADO N.10 BWG</t>
  </si>
  <si>
    <t>I0100</t>
  </si>
  <si>
    <t>ARAME GALVANIZADO N.14 BWG</t>
  </si>
  <si>
    <t>I0101</t>
  </si>
  <si>
    <t>ARAME GALVANIZADO N.16 BWG</t>
  </si>
  <si>
    <t>I0102</t>
  </si>
  <si>
    <t>ARAME GALVANIZADO N.18 BWG</t>
  </si>
  <si>
    <t>I0103</t>
  </si>
  <si>
    <t>ARAME RECOZIDO N.18 BWG</t>
  </si>
  <si>
    <t>I0104</t>
  </si>
  <si>
    <t>ARAME ZINCADO DE 2,7MM AMARRAÇÃO DE GABIÕES</t>
  </si>
  <si>
    <t>I8223</t>
  </si>
  <si>
    <t>ARANDELA BLINDADA</t>
  </si>
  <si>
    <t>I9451</t>
  </si>
  <si>
    <t>ARANDELA COM SOQUETE E-27, CORPO E GRADE FRONTAL DE PROTEÇÃO EM ALUMÍNIO, DIFUSOR EM VIDRO TRANSPARENTE PARA UMA LÂMPADA ELETRÔNICA FLUORESCENTE COMPACTA ATÉ 15W</t>
  </si>
  <si>
    <t>I9428</t>
  </si>
  <si>
    <t>ARANDELA DE SOBREPOR  CORPO EM ALUMINIO, SOQUETE E-27, DIFUSOR EM VIDRO TEMPERADO FOSCO, COM UMA LAMPADA ELETRÔNICA COMPACTA DE 20W COMPLETA</t>
  </si>
  <si>
    <t>I9450</t>
  </si>
  <si>
    <t>ARANDELA DE SOBREPOR CORPO EM ALUMINIO, SOQUETE E-27, DIFUSOR EM VIDRO TEMPERADO FOSCO, COM DUAS LÂMPADAS ELETRÔNICAS COMPACTAS DE 20W COMPLETA</t>
  </si>
  <si>
    <t>I7927</t>
  </si>
  <si>
    <t>ARANDELA PARA FLUORESCENTE COMPACTA 18W EM ALUMÍNIO ANODIZADO E PINTADO POR PROCESSO ELETROSTÁTICO COM DOIS VISORES EM VIDRO FOSCO</t>
  </si>
  <si>
    <t>I7926</t>
  </si>
  <si>
    <t>ARANDELA PARA FLUORESCENTE COMPACTA 18W EM ALUMÍNIO ANODIZADO E PINTADO POR PROCESSO ELETROSTÁTICO COM UM VISOR EM VIDRO FOSCO</t>
  </si>
  <si>
    <t>I7928</t>
  </si>
  <si>
    <t>ARANDELA PARA LÂMPADA INCANDESCENTE 60W EM ALUMÍNIO ANODIZADO E PINTADO POR PROCESSO ELETROSTÁTICO COM REFLETOR EM ALUMÍNIO ANODIZADO ALTO BRILHO</t>
  </si>
  <si>
    <t>I0105</t>
  </si>
  <si>
    <t>ARBUSTO ORNAMENTAL</t>
  </si>
  <si>
    <t>I0106</t>
  </si>
  <si>
    <t>AREIA ASFÁLTICA USINADA A QUENTE - AAUQ</t>
  </si>
  <si>
    <t>T</t>
  </si>
  <si>
    <t>I0107</t>
  </si>
  <si>
    <t>AREIA FINA</t>
  </si>
  <si>
    <t>I0108</t>
  </si>
  <si>
    <t>AREIA GROSSA</t>
  </si>
  <si>
    <t>I0109</t>
  </si>
  <si>
    <t>AREIA MEDIA</t>
  </si>
  <si>
    <t>I0110</t>
  </si>
  <si>
    <t>AREIA QUARTZOSA FINA (FILLER P/COMP.5) O.BAUMGART</t>
  </si>
  <si>
    <t>I6049</t>
  </si>
  <si>
    <t>AREIA SILTOSA, TE  =  0,45 A 0,50; CU  =  1,4 a 1,6</t>
  </si>
  <si>
    <t>I0111</t>
  </si>
  <si>
    <t>AREIA VERMELHA</t>
  </si>
  <si>
    <t>I0112</t>
  </si>
  <si>
    <t>ARENOSO</t>
  </si>
  <si>
    <t>I6508</t>
  </si>
  <si>
    <t>ARGAMASSA COLANTE PRÉ-FABRICADA P/ CERÂMICAS E PORCELANATOS</t>
  </si>
  <si>
    <t>I0113</t>
  </si>
  <si>
    <t>ARGAMASSA COLANTE PRE-MISTURADA</t>
  </si>
  <si>
    <t>I0114</t>
  </si>
  <si>
    <t>ARGAMASSA DE ALTA RESIST.INICIAL/FINAL P/GRAUT</t>
  </si>
  <si>
    <t>I8359</t>
  </si>
  <si>
    <t>ARGAMASSA FIXABLOCK</t>
  </si>
  <si>
    <t>I8980</t>
  </si>
  <si>
    <t>ARGAMASSA POLIMÉRICA</t>
  </si>
  <si>
    <t>I9059</t>
  </si>
  <si>
    <t>ARGAMASSA POLIMÉRICA P/ REPAROS SUPERFICIAIS DE 5MM A 25MM, RENDEROC S2</t>
  </si>
  <si>
    <t>I9058</t>
  </si>
  <si>
    <t>ARGAMASSA POLIMÉRICA RP PLUS BOTAMENT, COMPOSTO POR PONTE DE ADERÊNCIA E PINTURA PROTETORA CONTRA A CORROSÃO, P/ REPAROS SEMI-PROFUNDOS</t>
  </si>
  <si>
    <t>I0119</t>
  </si>
  <si>
    <t>ARGAMASSA PRE-FABRICADA PARA PASTILHAS</t>
  </si>
  <si>
    <t>I0117</t>
  </si>
  <si>
    <t>ARGAMASSA PRE-FABRICADA PARA REBOCO</t>
  </si>
  <si>
    <t>I0118</t>
  </si>
  <si>
    <t>ARGAMASSA PRE-FABRICADA PARA REJUNTAMENTO</t>
  </si>
  <si>
    <t>I8287</t>
  </si>
  <si>
    <t>ARGAMASSA PRÉ-FABRICADA PARA REJUNTAMENTO A BASE DE EPÓXI</t>
  </si>
  <si>
    <t>I0120</t>
  </si>
  <si>
    <t>ARGILA EXPANDIDA</t>
  </si>
  <si>
    <t>I0125</t>
  </si>
  <si>
    <t>ARMAÇÃO REX TRIFASICA COM ROLDANA</t>
  </si>
  <si>
    <t>I6470</t>
  </si>
  <si>
    <t>ARMAÇÃO SECUNDÁRIA COM ISOLADOR TIPO ROLDANA</t>
  </si>
  <si>
    <t>I6222</t>
  </si>
  <si>
    <t>ARMADOR DE EMBUTIR</t>
  </si>
  <si>
    <t>I6118</t>
  </si>
  <si>
    <t>ARMADOR RABO DE ANDORINHA F.G. (PADRÃO MUTIRÃO)</t>
  </si>
  <si>
    <t>I6223</t>
  </si>
  <si>
    <t>ARMADOR TIPO RABO DE ANDORINHA</t>
  </si>
  <si>
    <t>ARMADOR/FERREIRO</t>
  </si>
  <si>
    <t>I0122</t>
  </si>
  <si>
    <t>ARMARIO DE ACO P/ UTENSILIOS (1,90X0,9X0,5)M</t>
  </si>
  <si>
    <t>I0123</t>
  </si>
  <si>
    <t>ARMARIO DE ACO TIPO ESCANINHO - MOD. 3 PORTAS</t>
  </si>
  <si>
    <t>I0124</t>
  </si>
  <si>
    <t>ARMARIO PLASTICO DE EMBUTIR 45X60CM</t>
  </si>
  <si>
    <t>I6428</t>
  </si>
  <si>
    <t>ARRUELA BORRACHA P/ FLANGES DN 100 PN10 P/ ÁGUA</t>
  </si>
  <si>
    <t>I4142</t>
  </si>
  <si>
    <t>ARRUELA BORRACHA P/ FLANGES DN 100 PN10 P/ ESGOTO</t>
  </si>
  <si>
    <t>I6446</t>
  </si>
  <si>
    <t>ARRUELA BORRACHA P/ FLANGES DN 1000 PN10 P/ ÁGUA</t>
  </si>
  <si>
    <t>I4155</t>
  </si>
  <si>
    <t>ARRUELA BORRACHA P/ FLANGES DN 1000 PN10 P/ ESGOTO</t>
  </si>
  <si>
    <t>I6447</t>
  </si>
  <si>
    <t>ARRUELA BORRACHA P/ FLANGES DN 1200 PN10 P/ ÁGUA</t>
  </si>
  <si>
    <t>I4156</t>
  </si>
  <si>
    <t>ARRUELA BORRACHA P/ FLANGES DN 1200 PN10 P/ ESGOTO</t>
  </si>
  <si>
    <t>I6429</t>
  </si>
  <si>
    <t>ARRUELA BORRACHA P/ FLANGES DN 150 PN10 P/ ÁGUA</t>
  </si>
  <si>
    <t>I4143</t>
  </si>
  <si>
    <t>ARRUELA BORRACHA P/ FLANGES DN 150 PN10 P/ ESGOTO</t>
  </si>
  <si>
    <t>I6430</t>
  </si>
  <si>
    <t>ARRUELA BORRACHA P/ FLANGES DN 200 PN10 P/ ÁGUA</t>
  </si>
  <si>
    <t>I4144</t>
  </si>
  <si>
    <t>ARRUELA BORRACHA P/ FLANGES DN 200 PN10 P/ ESGOTO</t>
  </si>
  <si>
    <t>I6436</t>
  </si>
  <si>
    <t>ARRUELA BORRACHA P/ FLANGES DN 250 PN10 P/ ÁGUA</t>
  </si>
  <si>
    <t>I4145</t>
  </si>
  <si>
    <t>ARRUELA BORRACHA P/ FLANGES DN 250 PN10 P/ ESGOTO</t>
  </si>
  <si>
    <t>I6437</t>
  </si>
  <si>
    <t>ARRUELA BORRACHA P/ FLANGES DN 300 PN10 P/ ÁGUA</t>
  </si>
  <si>
    <t>I4146</t>
  </si>
  <si>
    <t>ARRUELA BORRACHA P/ FLANGES DN 300 PN10 P/ ESGOTO</t>
  </si>
  <si>
    <t>I6438</t>
  </si>
  <si>
    <t>ARRUELA BORRACHA P/ FLANGES DN 350 PN10 P/ ÁGUA</t>
  </si>
  <si>
    <t>I4147</t>
  </si>
  <si>
    <t>ARRUELA BORRACHA P/ FLANGES DN 350 PN10 P/ ESGOTO</t>
  </si>
  <si>
    <t>I6439</t>
  </si>
  <si>
    <t>ARRUELA BORRACHA P/ FLANGES DN 400 PN10 P/ ÁGUA</t>
  </si>
  <si>
    <t>I4148</t>
  </si>
  <si>
    <t>ARRUELA BORRACHA P/ FLANGES DN 400 PN10 P/ ESGOTO</t>
  </si>
  <si>
    <t>I6440</t>
  </si>
  <si>
    <t>ARRUELA BORRACHA P/ FLANGES DN 450 PN10 P/ ÁGUA</t>
  </si>
  <si>
    <t>I4149</t>
  </si>
  <si>
    <t>ARRUELA BORRACHA P/ FLANGES DN 450 PN10 P/ ESGOTO</t>
  </si>
  <si>
    <t>I6418</t>
  </si>
  <si>
    <t>ARRUELA BORRACHA P/ FLANGES DN 50 PN10 P/ ÁGUA</t>
  </si>
  <si>
    <t>I4140</t>
  </si>
  <si>
    <t>ARRUELA BORRACHA P/ FLANGES DN 50 PN10 P/ ESGOTO</t>
  </si>
  <si>
    <t>I6441</t>
  </si>
  <si>
    <t>ARRUELA BORRACHA P/ FLANGES DN 500 PN10 P/ ÁGUA</t>
  </si>
  <si>
    <t>I4150</t>
  </si>
  <si>
    <t>ARRUELA BORRACHA P/ FLANGES DN 500 PN10 P/ ESGOTO</t>
  </si>
  <si>
    <t>I6442</t>
  </si>
  <si>
    <t>ARRUELA BORRACHA P/ FLANGES DN 600 PN10 P/ ÁGUA</t>
  </si>
  <si>
    <t>I4151</t>
  </si>
  <si>
    <t>ARRUELA BORRACHA P/ FLANGES DN 600 PN10 P/ ESGOTO</t>
  </si>
  <si>
    <t>I6443</t>
  </si>
  <si>
    <t>ARRUELA BORRACHA P/ FLANGES DN 700 PN10 P/ ÁGUA</t>
  </si>
  <si>
    <t>I4152</t>
  </si>
  <si>
    <t>ARRUELA BORRACHA P/ FLANGES DN 700 PN10 P/ ESGOTO</t>
  </si>
  <si>
    <t>I6419</t>
  </si>
  <si>
    <t>ARRUELA BORRACHA P/ FLANGES DN 75 PN10 P/ ÁGUA</t>
  </si>
  <si>
    <t>I4141</t>
  </si>
  <si>
    <t>ARRUELA BORRACHA P/ FLANGES DN 75 PN10 P/ ESGOTO</t>
  </si>
  <si>
    <t>I6420</t>
  </si>
  <si>
    <t>ARRUELA BORRACHA P/ FLANGES DN 80 PN10 P/ ÁGUA</t>
  </si>
  <si>
    <t>I7096</t>
  </si>
  <si>
    <t>ARRUELA BORRACHA P/ FLANGES DN 80 PN10 P/ ESGOTO</t>
  </si>
  <si>
    <t>I6444</t>
  </si>
  <si>
    <t>ARRUELA BORRACHA P/ FLANGES DN 800 PN10 P/ ÁGUA</t>
  </si>
  <si>
    <t>I4153</t>
  </si>
  <si>
    <t>ARRUELA BORRACHA P/ FLANGES DN 800 PN10 P/ ESGOTO</t>
  </si>
  <si>
    <t>I6445</t>
  </si>
  <si>
    <t>ARRUELA BORRACHA P/ FLANGES DN 900 PN10 P/ ÁGUA</t>
  </si>
  <si>
    <t>I4154</t>
  </si>
  <si>
    <t>ARRUELA BORRACHA P/ FLANGES DN 900 PN10 P/ ESGOTO</t>
  </si>
  <si>
    <t>I6467</t>
  </si>
  <si>
    <t>ARRUELA DE ALUMÍNIO PARA ELETRODUTO DN 1  1/2"</t>
  </si>
  <si>
    <t>I0126</t>
  </si>
  <si>
    <t>ARRUELA DE FERRO GALVANIZADO 1 1/2''</t>
  </si>
  <si>
    <t>I0127</t>
  </si>
  <si>
    <t>ARRUELA DE FERRO GALVANIZADO 1 1/4''</t>
  </si>
  <si>
    <t>I0128</t>
  </si>
  <si>
    <t>ARRUELA DE FERRO GALVANIZADO 1''</t>
  </si>
  <si>
    <t>I0129</t>
  </si>
  <si>
    <t>ARRUELA DE FERRO GALVANIZADO 1/2''</t>
  </si>
  <si>
    <t>I0130</t>
  </si>
  <si>
    <t>ARRUELA DE FERRO GALVANIZADO 2 1/2''</t>
  </si>
  <si>
    <t>I0131</t>
  </si>
  <si>
    <t>ARRUELA DE FERRO GALVANIZADO 2''</t>
  </si>
  <si>
    <t>I0132</t>
  </si>
  <si>
    <t>ARRUELA DE FERRO GALVANIZADO 3 1/2''</t>
  </si>
  <si>
    <t>I0133</t>
  </si>
  <si>
    <t>ARRUELA DE FERRO GALVANIZADO 3''</t>
  </si>
  <si>
    <t>I0134</t>
  </si>
  <si>
    <t>ARRUELA DE FERRO GALVANIZADO 3/4''</t>
  </si>
  <si>
    <t>I0135</t>
  </si>
  <si>
    <t>ARRUELA DE FERRO GALVANIZADO 4''</t>
  </si>
  <si>
    <t>I0136</t>
  </si>
  <si>
    <t>ARRUELA DE PVC RIGIDO</t>
  </si>
  <si>
    <t>I0137</t>
  </si>
  <si>
    <t>ARRUELA LISA 1/4''X3/4''</t>
  </si>
  <si>
    <t>I0138</t>
  </si>
  <si>
    <t>ARRUELA LISA 5/16''X5/8''</t>
  </si>
  <si>
    <t>I7396</t>
  </si>
  <si>
    <t>ARRUELA LISA EM AÇO INOX 3/8"</t>
  </si>
  <si>
    <t>I0139</t>
  </si>
  <si>
    <t>ARRUELA PLASTICA 4X16</t>
  </si>
  <si>
    <t>I8070</t>
  </si>
  <si>
    <t>ARRUELA QUADRADA 50 x 3mm COM FURO DE 15mm</t>
  </si>
  <si>
    <t>I0141</t>
  </si>
  <si>
    <t>ARRUELA QUADRADA DE 58MM C/FURO DE 18MM</t>
  </si>
  <si>
    <t>I8071</t>
  </si>
  <si>
    <t>ARRUELA REDONDA 32 x 3mm COM FURO DE 18mm</t>
  </si>
  <si>
    <t>I0142</t>
  </si>
  <si>
    <t>ARVORE DE 1,50 a 2,00m C/ADUBO, TUTOR, COVA</t>
  </si>
  <si>
    <t>I0143</t>
  </si>
  <si>
    <t>ARVORE ORNAMENTAL</t>
  </si>
  <si>
    <t>I0146</t>
  </si>
  <si>
    <t>ASFALTO MODIFICADO</t>
  </si>
  <si>
    <t>I0145</t>
  </si>
  <si>
    <t>ASFALTO OXIDADO</t>
  </si>
  <si>
    <t>I7556</t>
  </si>
  <si>
    <t>ASFALTO OXIDADO (PESO ESPECÍFICO 1,02 g/cm3)</t>
  </si>
  <si>
    <t>I8641</t>
  </si>
  <si>
    <t>ASSENTO / BANCO - ARTICULÁVEL PARA BANHO DE DEFICIENTE</t>
  </si>
  <si>
    <t>I6224</t>
  </si>
  <si>
    <t>ASSENTO P/BANCO EM "U" PREMOLDADO DE CONCRETO</t>
  </si>
  <si>
    <t>I8636</t>
  </si>
  <si>
    <t>ASSENTO SANITÁRIO COM ABERTURA FRONTAL (PADRÃO ALTO)</t>
  </si>
  <si>
    <t>I6166</t>
  </si>
  <si>
    <t>ASSOALHO DE PEROBA (MADEIRA DE 1A QUALIDADE) DE 10CM</t>
  </si>
  <si>
    <t>I0148</t>
  </si>
  <si>
    <t>AUTOMATICO DE BOIA</t>
  </si>
  <si>
    <t>I0150</t>
  </si>
  <si>
    <t>AUX. DE OPERAÇÃO INIC. CAGECE</t>
  </si>
  <si>
    <t>I0151</t>
  </si>
  <si>
    <t>AUX. TÉCNICO INICIAL CAGECE</t>
  </si>
  <si>
    <t>I0149</t>
  </si>
  <si>
    <t>AUXILIAR ADMINISTRATIVO</t>
  </si>
  <si>
    <t>AUXILIAR ADMINISTRATIVO (COM ENCARGOS INCLUSOS)</t>
  </si>
  <si>
    <t>AUXILIAR DE LABORATÓRIO (COM ENCARGOS INCLUSOS)</t>
  </si>
  <si>
    <t>I9136</t>
  </si>
  <si>
    <t>AUXILIAR DE TOPOGRAFIA</t>
  </si>
  <si>
    <t>AUXILIAR DE TOPOGRAFIA (COM ENCARGOS INCLUSOS)</t>
  </si>
  <si>
    <t>AZULEJISTA</t>
  </si>
  <si>
    <t>I0153</t>
  </si>
  <si>
    <t>AZULEJO BRANCO 15X15CM</t>
  </si>
  <si>
    <t>I8651</t>
  </si>
  <si>
    <t>BACIA LOUÇA BRANCA COM CAIXA ACOPLADA PARA DEFICIENTE (SEM ASSENTO)</t>
  </si>
  <si>
    <t>I0170</t>
  </si>
  <si>
    <t>BACIA LOUÇA BRANCA COM SAÍDA HORIZONTAL</t>
  </si>
  <si>
    <t>I0171</t>
  </si>
  <si>
    <t>BACIA LOUÇA BRANCA PARA CAIXA ACOPLADA</t>
  </si>
  <si>
    <t>I0174</t>
  </si>
  <si>
    <t>BACIA SIFONADA DE LOUÇA BRANCA</t>
  </si>
  <si>
    <t>I0176</t>
  </si>
  <si>
    <t>BACIA SINFONADA P/ CRIANCA</t>
  </si>
  <si>
    <t>I0177</t>
  </si>
  <si>
    <t>BACIA TURCA DE LOUÇA COM SIFÃO INTEGRADO</t>
  </si>
  <si>
    <t>I0178</t>
  </si>
  <si>
    <t>BAINHA METALICA D=35mm</t>
  </si>
  <si>
    <t>I0179</t>
  </si>
  <si>
    <t>BAINHA METALICA D=40mm</t>
  </si>
  <si>
    <t>I0180</t>
  </si>
  <si>
    <t>BAINHA METALICA D=60mm</t>
  </si>
  <si>
    <t>I0181</t>
  </si>
  <si>
    <t>BAINHA METALICA D=70mm</t>
  </si>
  <si>
    <t>I8224</t>
  </si>
  <si>
    <t>BALANÇA ELETRÔNICA C/ OPLATAFORMA 18x3, CAP. 80 TON. (FORN./MONTAGEM)</t>
  </si>
  <si>
    <t>I6714</t>
  </si>
  <si>
    <t>BALANÇO ANDORINHA C/02 CADEIRAS, CONFEC. EM TUBO VAPOR E PINTURA ESMALTE SINTÉTICO</t>
  </si>
  <si>
    <t>I0182</t>
  </si>
  <si>
    <t>BALANÇO ANDORINHA C/03 CADEIRAS, CONFEC. EM TUBO VAPOR E PINTURA ESMALTE SINTETICO</t>
  </si>
  <si>
    <t>I0183</t>
  </si>
  <si>
    <t>BALDE PLASTICO DE 10L</t>
  </si>
  <si>
    <t>I9122</t>
  </si>
  <si>
    <t>BALIZADOR DE SOBREPOR TIPO TARTARUGA, CORPO EM ALUMÍNIO E GRADE DE PROTEÇÃO, PARA UMA LÂMPADA LED, SOQUETE E27, POTÊNCIA 7W FATOR DE POTÊNCIA MÍNIMO 0,92</t>
  </si>
  <si>
    <t>I9123</t>
  </si>
  <si>
    <t>BALIZADOR DE SOBREPOR/EMBUTIR, CORPO EM ALUMÍNIO E GRADE DE PROTEÇÃO, PARA UMA LÂMPADA 9LED, SOQUETE E27, POTÊNCIA 1W FATOR DE POTÊNCIA MÍNIMO 0,93</t>
  </si>
  <si>
    <t>I9116</t>
  </si>
  <si>
    <t>BALIZADOR, CORPO DE ALUMÍNIO INJETADO, BORRACHA DE VEDAÇÃO, DIFUSOR EM VIDRO PRENSADO, GRADE FRONTAL DE PROTEÇÃO, COM LAMP. FL. COMP. 15W 220V 6500K TWIST E27</t>
  </si>
  <si>
    <t>I0184</t>
  </si>
  <si>
    <t>BANCADA DE GRANITO C/ L=0,60m E E=0,03m</t>
  </si>
  <si>
    <t>I7893</t>
  </si>
  <si>
    <t>BANCADA DE GRANITO CINZA POLIDO E=2cm</t>
  </si>
  <si>
    <t>I7894</t>
  </si>
  <si>
    <t>BANCADA DE GRANITO OUTRAS CORES E=2cm,</t>
  </si>
  <si>
    <t>I1230</t>
  </si>
  <si>
    <t>BANCADA DE GRANITO OUTRAS CORES, E=3cm</t>
  </si>
  <si>
    <t>I0185</t>
  </si>
  <si>
    <t>BANCADA DE GRANITO PRETO C/BOLEAMENTO DUPLO</t>
  </si>
  <si>
    <t>I0188</t>
  </si>
  <si>
    <t>BANCO DE MADEIRA C/ESTRUTURA DE FERRO - L=3,00M</t>
  </si>
  <si>
    <t>I8447</t>
  </si>
  <si>
    <t>BANDEJA MÓVEL, PADRÃO 19"</t>
  </si>
  <si>
    <t>I6738</t>
  </si>
  <si>
    <t>BANHEIRA HOSPITAL C/TAMPO E CUBA DE AÇO INOX DIMENSÃO 1800 X600MM</t>
  </si>
  <si>
    <t>I0190</t>
  </si>
  <si>
    <t>BARITA (ARGAMASSA BARITADA)</t>
  </si>
  <si>
    <t>I8642</t>
  </si>
  <si>
    <t>BARRA ANTI-PÂNICO C/ TRAVA EM AÇO INOX</t>
  </si>
  <si>
    <t>I7551</t>
  </si>
  <si>
    <t>BARRA CHATA ALUM. 1" ESP. 1/4 COM 6m</t>
  </si>
  <si>
    <t>I0192</t>
  </si>
  <si>
    <t>BARRAMENTO DE COBRE 3/8''</t>
  </si>
  <si>
    <t>I7416</t>
  </si>
  <si>
    <t>BARRAMENTO DE COBRE NÚ 3/4"x 1/4"</t>
  </si>
  <si>
    <t>I7478</t>
  </si>
  <si>
    <t>BARRAMENTO DE MÉDIA TENSÃO - FASE - 13,8 kV</t>
  </si>
  <si>
    <t>I7479</t>
  </si>
  <si>
    <t>BARRAMENTO DE MÉDIA TENSÃO - NEUTRO - 13,8 kV</t>
  </si>
  <si>
    <t>I0193</t>
  </si>
  <si>
    <t>BARRAMENTO NEUTRO P/ BAIXA TENSÃO</t>
  </si>
  <si>
    <t>I0194</t>
  </si>
  <si>
    <t>BARRAMENTO PRINCIPAL P/ BAIXA TENSÃO</t>
  </si>
  <si>
    <t>I0195</t>
  </si>
  <si>
    <t>BARRAMENTO TERRA P/ BAIXA TENSÃO</t>
  </si>
  <si>
    <t>I0196</t>
  </si>
  <si>
    <t>BARROTE DE 2 1/2"x2 1/2"</t>
  </si>
  <si>
    <t>I0197</t>
  </si>
  <si>
    <t>BARROTE DE 2"x2"</t>
  </si>
  <si>
    <t>I6520</t>
  </si>
  <si>
    <t>BARROTE DE MASSARANDUBA 2" x 2"</t>
  </si>
  <si>
    <t>I8648</t>
  </si>
  <si>
    <t>BASE DE FIXAÇÃO COM PARAFUSOS</t>
  </si>
  <si>
    <t>I0199</t>
  </si>
  <si>
    <t>BASE FUSIVEL DIAZED 25A. COMPLETA</t>
  </si>
  <si>
    <t>I0200</t>
  </si>
  <si>
    <t>BASE FUSIVEL DIAZED 63A. COMPLETA</t>
  </si>
  <si>
    <t>I0201</t>
  </si>
  <si>
    <t>BASE FUSIVEL NH 00 - 125A</t>
  </si>
  <si>
    <t>I0202</t>
  </si>
  <si>
    <t>BASE FUSIVEL NH 1 - 250A</t>
  </si>
  <si>
    <t>I0203</t>
  </si>
  <si>
    <t>BASE FUSIVEL NH 2 - 400A</t>
  </si>
  <si>
    <t>I0204</t>
  </si>
  <si>
    <t>BASE FUSIVEL NH 3 - 630A</t>
  </si>
  <si>
    <t>I0205</t>
  </si>
  <si>
    <t>BASE FUSIVEL NH 4 - 1250A</t>
  </si>
  <si>
    <t>I6367</t>
  </si>
  <si>
    <t>BASE ISOLADORA PARA DETECTOR</t>
  </si>
  <si>
    <t>I7374</t>
  </si>
  <si>
    <t>BASE METÁLICA P/ LUMINÁRIA ELEVADA SN-05</t>
  </si>
  <si>
    <t>I0206</t>
  </si>
  <si>
    <t>BASE PARA MASTRO DE PARA-RAIOS</t>
  </si>
  <si>
    <t>I2693</t>
  </si>
  <si>
    <t>BATE ESTACA</t>
  </si>
  <si>
    <t>I0565</t>
  </si>
  <si>
    <t>BATE ESTACA (CHI)</t>
  </si>
  <si>
    <t>I0679</t>
  </si>
  <si>
    <t>BATE ESTACA (CHP)</t>
  </si>
  <si>
    <t>I6108</t>
  </si>
  <si>
    <t>BATEDOR DE MADEIRA MISTA 2 X 2 CM (PADRÃO MUTIRÃO)</t>
  </si>
  <si>
    <t>I0207</t>
  </si>
  <si>
    <t>BATENTE ALUMINIO  L 1.1/2X1X1/8 ANOD 60X210</t>
  </si>
  <si>
    <t>I0208</t>
  </si>
  <si>
    <t>BATENTE DE FERRO</t>
  </si>
  <si>
    <t>I0209</t>
  </si>
  <si>
    <t>BATENTE DE PEROBA (MADEIRA DE 1A QUALIDADE) PARA PORTA 1FL.</t>
  </si>
  <si>
    <t>I0210</t>
  </si>
  <si>
    <t>BATENTE DE PEROBA (MADEIRA DE 1A QUALIDADE) PARA PORTA 2FL.</t>
  </si>
  <si>
    <t>I0211</t>
  </si>
  <si>
    <t>BATENTE EM AÇO, L = 12CM (BATENTAÇO)</t>
  </si>
  <si>
    <t>I0212</t>
  </si>
  <si>
    <t>BATERIA ALCALINA 9V</t>
  </si>
  <si>
    <t>I0213</t>
  </si>
  <si>
    <t>BATERIA PARA CARRO A GASOLINA TIPO 45A</t>
  </si>
  <si>
    <t>I0214</t>
  </si>
  <si>
    <t>BATERIA SELADA 12V/7,5AH, P/ LUMIN.AUTOMAS</t>
  </si>
  <si>
    <t>I0215</t>
  </si>
  <si>
    <t>BEBEDOURO EM AÇO INOX COM 1,60M</t>
  </si>
  <si>
    <t>I6522</t>
  </si>
  <si>
    <t>BEIRAL DE MASSARANDUBA 1,2 x 10 CM ( 1/2" x 4" )</t>
  </si>
  <si>
    <t>I0216</t>
  </si>
  <si>
    <t>BERÇO DE HIDROASFALTO E BORRACHA MOIDA</t>
  </si>
  <si>
    <t>I0566</t>
  </si>
  <si>
    <t>BETONEIRA COM MOTOR A DIESEL (CHI)</t>
  </si>
  <si>
    <t>I0680</t>
  </si>
  <si>
    <t>BETONEIRA COM MOTOR A DIESEL (CHP)</t>
  </si>
  <si>
    <t>I2596</t>
  </si>
  <si>
    <t>BETONEIRA COM MOTOR DIESEL</t>
  </si>
  <si>
    <t>I2665</t>
  </si>
  <si>
    <t>BETONEIRA ELÉTRICA 320L</t>
  </si>
  <si>
    <t>I0567</t>
  </si>
  <si>
    <t>BETONEIRA ELÉTRICA 320l (CHI)</t>
  </si>
  <si>
    <t>I0681</t>
  </si>
  <si>
    <t>BETONEIRA ELÉTRICA 320l (CHP)</t>
  </si>
  <si>
    <t>I2666</t>
  </si>
  <si>
    <t>BETONEIRA ELÉTRICA 580L</t>
  </si>
  <si>
    <t>I0568</t>
  </si>
  <si>
    <t>BETONEIRA ELÉTRICA 580L (CHI)</t>
  </si>
  <si>
    <t>I0682</t>
  </si>
  <si>
    <t>BETONEIRA ELÉTRICA 580L (CHP)</t>
  </si>
  <si>
    <t>I0217</t>
  </si>
  <si>
    <t>BICO DE JATO 5/16' P/JATEAMENTO DE AREIA</t>
  </si>
  <si>
    <t>I8193</t>
  </si>
  <si>
    <t>BITS P/ PERFURATRIZ</t>
  </si>
  <si>
    <t>I0221</t>
  </si>
  <si>
    <t>BLASTER</t>
  </si>
  <si>
    <t>I0222</t>
  </si>
  <si>
    <t>BLOC.LUMINOSO AUTONOMO, INDIC.DE SETA, MOD.UNITRON</t>
  </si>
  <si>
    <t>I8569</t>
  </si>
  <si>
    <t>BLOCO CERÂMICO ESTRUTURAL 14x19x29cm</t>
  </si>
  <si>
    <t>I0225</t>
  </si>
  <si>
    <t>BLOCO CERAMICO ESTRUTURAL 14X19X39CM</t>
  </si>
  <si>
    <t>I0226</t>
  </si>
  <si>
    <t>BLOCO CERAMICO ESTRUTURAL 19X19X39CM</t>
  </si>
  <si>
    <t>I0227</t>
  </si>
  <si>
    <t>BLOCO CERAMICO ESTRUTURAL 9X19X39CM</t>
  </si>
  <si>
    <t>I0228</t>
  </si>
  <si>
    <t>BLOCO CERAMICO FURADO VEDAÇÃO - 19X19X39 CM</t>
  </si>
  <si>
    <t>I0229</t>
  </si>
  <si>
    <t>BLOCO CERAMICO FURADO VEDAÇÃO - 9X19X39 CM</t>
  </si>
  <si>
    <t>I0230</t>
  </si>
  <si>
    <t>BLOCO DE CONCRETO 14x19x39cm - ESTRUTURAL</t>
  </si>
  <si>
    <t>I0231</t>
  </si>
  <si>
    <t>BLOCO DE CONCRETO 14x19x39cm - VEDAÇÃO</t>
  </si>
  <si>
    <t>I0232</t>
  </si>
  <si>
    <t>BLOCO DE CONCRETO 19x19x39cm - ESTRUTURAL</t>
  </si>
  <si>
    <t>I0233</t>
  </si>
  <si>
    <t>BLOCO DE CONCRETO 19x19x39cm - VEDAÇÃO</t>
  </si>
  <si>
    <t>I6813</t>
  </si>
  <si>
    <t>BLOCO DE CONCRETO 9x19x39cm - VEDAÇÃO</t>
  </si>
  <si>
    <t>I0235</t>
  </si>
  <si>
    <t>BLOCO DE CONCRETO ARTICULADO 15X28X30CM</t>
  </si>
  <si>
    <t>I0236</t>
  </si>
  <si>
    <t>BLOCO DE CONCRETO ARTICULADO 15X45X60CM</t>
  </si>
  <si>
    <t>I6683</t>
  </si>
  <si>
    <t>BLOCO DE CONCRETO CINZA (14X19X49)cm TIPO STONE</t>
  </si>
  <si>
    <t>I6684</t>
  </si>
  <si>
    <t>BLOCO DE CONCRETO COLORIDO (14X19X49)cm TIPO STONE</t>
  </si>
  <si>
    <t>I8415</t>
  </si>
  <si>
    <t>BLOCO DE DESGASTE P/ RECICLADORA</t>
  </si>
  <si>
    <t>I0237</t>
  </si>
  <si>
    <t>BLOCO DE LIGAÇÃO INTERNO BLI - 10</t>
  </si>
  <si>
    <t>I0238</t>
  </si>
  <si>
    <t>BLOCO DE VIDRO - 20X20X10CM</t>
  </si>
  <si>
    <t>I8446</t>
  </si>
  <si>
    <t>BLOCO IDC-100 PARES INTERNO, IDC-IDC, PADRÃO 19"</t>
  </si>
  <si>
    <t>I8095</t>
  </si>
  <si>
    <t>BLOCO VBV - LVT</t>
  </si>
  <si>
    <t>PAR</t>
  </si>
  <si>
    <t>I9396</t>
  </si>
  <si>
    <t>BLOQUETE/PISO INTERTRAVADO DE CONCRETO - MODELO RETANGULAR/TIJOLINHO/PAVER/HOLANDES/PARALELEPIPEDO, 20 CM X 10 CM, E = 10 CM, RESISTENCIA DE 35 MPA (NBR 9781), COR NATURAL</t>
  </si>
  <si>
    <t>I9379</t>
  </si>
  <si>
    <t>BLOQUETE/PISO INTERTRAVADO DE CONCRETO - MODELO RETANGULAR/TIJOLINHO/PAVER/HOLANDES/PARALELEPIPEDO, 20 CM X 10 CM, E = 6 CM, RESISTENCIA DE 35 MPA (NBR 9781), COLORIDO</t>
  </si>
  <si>
    <t>I9099</t>
  </si>
  <si>
    <t>BLOQUETE/PISO INTERTRAVADO DE CONCRETO - MODELO RETANGULAR/TIJOLINHO/PAVER/HOLANDES/PARALELEPIPEDO, 20 CM X 10 CM, E = 6 CM, RESISTENCIA DE 35 MPA (NBR 9781), COR NATURAL</t>
  </si>
  <si>
    <t>I9104</t>
  </si>
  <si>
    <t xml:space="preserve">BLOQUETE/PISO INTERTRAVADO DE CONCRETO - MODELO RETANGULAR/TIJOLINHO/PAVER/HOLANDES/PARALELEPIPEDO, 20 CM X 10 CM, E = 8 CM, RESISTENCIA DE 35 MPA (NBR 9781), COR NATURAL
</t>
  </si>
  <si>
    <t>I9346</t>
  </si>
  <si>
    <t>BOBINA DE PAPEL P/ IMPRESSORA PORTÁTIL</t>
  </si>
  <si>
    <t>I0244</t>
  </si>
  <si>
    <t>BOCAL PARA CALHA FIBERGLASS</t>
  </si>
  <si>
    <t>I6496</t>
  </si>
  <si>
    <t>BÓIA DE NÍVEL PÊRA C/ CONTRAPESO - 10 METROS DE CABO</t>
  </si>
  <si>
    <t>I6493</t>
  </si>
  <si>
    <t>BÓIA DE NÍVEL PÊRA C/ CONTRAPESO - 5 METROS DE CABO</t>
  </si>
  <si>
    <t>I0245</t>
  </si>
  <si>
    <t>BOLSA DE BORRACHA DE 1 1/2'' PARA BACIA</t>
  </si>
  <si>
    <t>I0250</t>
  </si>
  <si>
    <t>BOMBA CENTRIFUGA P=1.5CV</t>
  </si>
  <si>
    <t>I0251</t>
  </si>
  <si>
    <t>BOMBA CENTRIFUGA P=1/2CV</t>
  </si>
  <si>
    <t>I0252</t>
  </si>
  <si>
    <t>BOMBA CENTRIFUGA P=1/3CV</t>
  </si>
  <si>
    <t>I0852</t>
  </si>
  <si>
    <t>BOMBA CENTRIFUGA P=1/4CV</t>
  </si>
  <si>
    <t>I0253</t>
  </si>
  <si>
    <t>BOMBA CENTRIFUGA P=1CV</t>
  </si>
  <si>
    <t>I0254</t>
  </si>
  <si>
    <t>BOMBA CENTRIFUGA P=2CV</t>
  </si>
  <si>
    <t>I0255</t>
  </si>
  <si>
    <t>BOMBA CENTRIFUGA P=3CV</t>
  </si>
  <si>
    <t>I0256</t>
  </si>
  <si>
    <t>BOMBA CENTRIFUGA P=5CV</t>
  </si>
  <si>
    <t>I0246</t>
  </si>
  <si>
    <t>BOMBA CENTRIFUGA PRESSURISAÇÃO HIDRANTE P=10CV</t>
  </si>
  <si>
    <t>I0247</t>
  </si>
  <si>
    <t>BOMBA CENTRIFUGA PRESSURISAÇÃO HIDRANTE P=15CV</t>
  </si>
  <si>
    <t>I0248</t>
  </si>
  <si>
    <t>BOMBA CENTRIFUGA PRESSURISAÇÃO HIDRANTE P=20 CV</t>
  </si>
  <si>
    <t>I0249</t>
  </si>
  <si>
    <t>BOMBA CENTRIFUGA PRESSURISAÇÃO HIDRANTE P=25CV</t>
  </si>
  <si>
    <t>I0569</t>
  </si>
  <si>
    <t>BOMBA COM MOTOR A DIESEL (CHI)</t>
  </si>
  <si>
    <t>I0683</t>
  </si>
  <si>
    <t>BOMBA COM MOTOR A DIESEL (CHP)</t>
  </si>
  <si>
    <t>I2597</t>
  </si>
  <si>
    <t>BOMBA COM MOTOR DIESEL</t>
  </si>
  <si>
    <t>I7488</t>
  </si>
  <si>
    <t>BOMBA DE CONCRETO</t>
  </si>
  <si>
    <t>I2667</t>
  </si>
  <si>
    <t>BOMBA ELÉTRICA P/ DRENAGEM (1,3HP)</t>
  </si>
  <si>
    <t>I2668</t>
  </si>
  <si>
    <t>BOMBA ELÉTRICA P/ DRENAGEM (3,6HP)</t>
  </si>
  <si>
    <t>I0570</t>
  </si>
  <si>
    <t>BOMBA ELÉTRICA P/DRENAGEM 1,3 HP (CHI)</t>
  </si>
  <si>
    <t>I0684</t>
  </si>
  <si>
    <t>BOMBA ELÉTRICA P/DRENAGEM 1,3 HP (CHP)</t>
  </si>
  <si>
    <t>I0571</t>
  </si>
  <si>
    <t>BOMBA ELÉTRICA P/DRENAGEM 3,6 HP (CHI)</t>
  </si>
  <si>
    <t>I0685</t>
  </si>
  <si>
    <t>BOMBA ELÉTRICA P/DRENAGEM 3,6 HP (CHP)</t>
  </si>
  <si>
    <t>I0257</t>
  </si>
  <si>
    <t>BOMBA INJETORA P=7,5 CV</t>
  </si>
  <si>
    <t>I0258</t>
  </si>
  <si>
    <t>BOMBA INJETORA, MONOFASICA DE 1/2 CV</t>
  </si>
  <si>
    <t>I0259</t>
  </si>
  <si>
    <t>BOMBA INJETORA, MONOFASICA DE 1/3 CV</t>
  </si>
  <si>
    <t>I0260</t>
  </si>
  <si>
    <t>BOMBA INJETORA, MONOFASICA DE 3/4 CV</t>
  </si>
  <si>
    <t>I0261</t>
  </si>
  <si>
    <t>BOMBA INJETORA, TRIFASICA DE 1 1/2 CV</t>
  </si>
  <si>
    <t>I0265</t>
  </si>
  <si>
    <t>BOMBA INJETORA, TRIFASICA DE 1CV</t>
  </si>
  <si>
    <t>I0262</t>
  </si>
  <si>
    <t>BOMBA INJETORA, TRIFASICA DE 2  1/2 CV</t>
  </si>
  <si>
    <t>I0263</t>
  </si>
  <si>
    <t>BOMBA INJETORA, TRIFASICA DE 2 CV</t>
  </si>
  <si>
    <t>I0264</t>
  </si>
  <si>
    <t>BOMBA INJETORA, TRIFASICA DE 3 CV</t>
  </si>
  <si>
    <t>I2669</t>
  </si>
  <si>
    <t>BOMBA SUBMERSÍVEL ABS</t>
  </si>
  <si>
    <t>I0572</t>
  </si>
  <si>
    <t>BOMBA SUBMERSÍVEL ABS (CHI)</t>
  </si>
  <si>
    <t>I0686</t>
  </si>
  <si>
    <t>BOMBA SUBMERSÍVEL ABS (CHP)</t>
  </si>
  <si>
    <t>I2670</t>
  </si>
  <si>
    <t>BOMBA SUBMERSÍVEL FLYGT</t>
  </si>
  <si>
    <t>I0573</t>
  </si>
  <si>
    <t>BOMBA SUBMERSÍVEL FLYGT (CHI)</t>
  </si>
  <si>
    <t>I0687</t>
  </si>
  <si>
    <t>BOMBA SUBMERSÍVEL FLYGT (CHP)</t>
  </si>
  <si>
    <t>I9347</t>
  </si>
  <si>
    <t>BOMBAS PERISTÁLTICAS P/ PAC, POLÍMERO, HIDRÓXIDO DE SÓDIO OU ÁCIDO FLUOSSILICICO, Q = 0,1 a  500 ml/min (0,006 a  30 l/h)</t>
  </si>
  <si>
    <t>I9348</t>
  </si>
  <si>
    <t>BOMBAS PERISTÁLTICAS P/ PAC, POLÍMERO, HIDRÓXIDO DE SÓDIO OU ÁCIDO FLUOSSILICICO, Q = 0,1 a 1000ml/min (0,006 a  60 l/h)</t>
  </si>
  <si>
    <t>I9349</t>
  </si>
  <si>
    <t>BOMBAS PERISTÁLTICAS P/ PAC, POLÍMERO, HIDRÓXIDO DE SÓDIO OU ÁCIDO FLUOSSILICICO, Q = 0,1 a 2000 ml/min (0,006 a 120 l/h)</t>
  </si>
  <si>
    <t>I0266</t>
  </si>
  <si>
    <t>BOMBEAMENTO DE CONCRETO</t>
  </si>
  <si>
    <t>I0267</t>
  </si>
  <si>
    <t>BORBOLETA C/CONTADOR DE ACESSO</t>
  </si>
  <si>
    <t>I7554</t>
  </si>
  <si>
    <t>BORRACHA LENÇOL SINTÉTICO 4,8mm (8,10/m)</t>
  </si>
  <si>
    <t>I7408</t>
  </si>
  <si>
    <t>BOTÃO DE COMANDO DN 22,5mm 2 CONTATOS</t>
  </si>
  <si>
    <t>I0269</t>
  </si>
  <si>
    <t>BOTÃO DE CORREÇÃO (1002)</t>
  </si>
  <si>
    <t>I0268</t>
  </si>
  <si>
    <t>BOTOEIRA EM ALUMINIO FUNDIDO ' LIGA-DESLIGA'</t>
  </si>
  <si>
    <t>I6425</t>
  </si>
  <si>
    <t>BOX RETO DE  D=1 1/2"</t>
  </si>
  <si>
    <t>I6133</t>
  </si>
  <si>
    <t>BOX RETO DE  D=1 1/4"</t>
  </si>
  <si>
    <t>I6426</t>
  </si>
  <si>
    <t>BOX RETO DE  D=1"</t>
  </si>
  <si>
    <t>I6132</t>
  </si>
  <si>
    <t>BOX RETO DE  D=2"</t>
  </si>
  <si>
    <t>I6427</t>
  </si>
  <si>
    <t>BOX RETO DE  D=3/4"</t>
  </si>
  <si>
    <t>I0271</t>
  </si>
  <si>
    <t>BRAÇADEIRA C/ISOLADOR P/TELEFONE</t>
  </si>
  <si>
    <t>I0272</t>
  </si>
  <si>
    <t>BRAÇADEIRA P/FIXACAO APARELHO SINALIZADOR</t>
  </si>
  <si>
    <t>I0273</t>
  </si>
  <si>
    <t>BRAÇADEIRA TIPO "D" , METALICA DE 1"</t>
  </si>
  <si>
    <t>I0274</t>
  </si>
  <si>
    <t>BRAÇADEIRA TIPO "D" , METALICA DE 3"</t>
  </si>
  <si>
    <t>I0275</t>
  </si>
  <si>
    <t>BRAÇADEIRA TIPO "D", METALICA DE 2"</t>
  </si>
  <si>
    <t>I0276</t>
  </si>
  <si>
    <t>BRAÇADEIRA TIPO "D", METALICA DE 4''</t>
  </si>
  <si>
    <t>I0277</t>
  </si>
  <si>
    <t>BRAÇO METALICO DE 3/4", P/ POSTE DE CONCRETO</t>
  </si>
  <si>
    <t>I0278</t>
  </si>
  <si>
    <t>BRAÇO METALICO P/ LUMINARIA</t>
  </si>
  <si>
    <t>I0270</t>
  </si>
  <si>
    <t>BRAQUETE COM 3 ISOLADORES</t>
  </si>
  <si>
    <t>I0280</t>
  </si>
  <si>
    <t>BRITA</t>
  </si>
  <si>
    <t>I8630</t>
  </si>
  <si>
    <t>BROCA 3/8"</t>
  </si>
  <si>
    <t>I1006</t>
  </si>
  <si>
    <t>BROCA DE WIDEA DE 1"</t>
  </si>
  <si>
    <t>I0284</t>
  </si>
  <si>
    <t xml:space="preserve">BRUMASA, PINUS OU EQUIVALENTE DE 10MM (2,2 X 1,6M)
</t>
  </si>
  <si>
    <t>I6466</t>
  </si>
  <si>
    <t>BUCHA DE ALUMÍNIO PARA ELETRODUTO DN 1 1/2"</t>
  </si>
  <si>
    <t>I0285</t>
  </si>
  <si>
    <t>BUCHA DE FERRO GALVANIZADO 1 1/2''</t>
  </si>
  <si>
    <t>I0286</t>
  </si>
  <si>
    <t>BUCHA DE FERRO GALVANIZADO 1 1/4''</t>
  </si>
  <si>
    <t>I0287</t>
  </si>
  <si>
    <t>BUCHA DE FERRO GALVANIZADO 1''</t>
  </si>
  <si>
    <t>I0288</t>
  </si>
  <si>
    <t>BUCHA DE FERRO GALVANIZADO 1/2''</t>
  </si>
  <si>
    <t>I0289</t>
  </si>
  <si>
    <t>BUCHA DE FERRO GALVANIZADO 2 1/2''</t>
  </si>
  <si>
    <t>I0290</t>
  </si>
  <si>
    <t>BUCHA DE FERRO GALVANIZADO 2''</t>
  </si>
  <si>
    <t>I0291</t>
  </si>
  <si>
    <t>BUCHA DE FERRO GALVANIZADO 3 1/2''</t>
  </si>
  <si>
    <t>I0292</t>
  </si>
  <si>
    <t>BUCHA DE FERRO GALVANIZADO 3''</t>
  </si>
  <si>
    <t>I0293</t>
  </si>
  <si>
    <t>BUCHA DE FERRO GALVANIZADO 3/4''</t>
  </si>
  <si>
    <t>I0294</t>
  </si>
  <si>
    <t>BUCHA DE FERRO GALVANIZADO 4''</t>
  </si>
  <si>
    <t>I0299</t>
  </si>
  <si>
    <t>BUCHA PARA PIVOTANTE DE DOBRADICA (1201)</t>
  </si>
  <si>
    <t>I0300</t>
  </si>
  <si>
    <t>BUCHA PASSAGEM INTERNA/EXTERNA PORCEL. 15KV</t>
  </si>
  <si>
    <t>I0301</t>
  </si>
  <si>
    <t>BUCHA PLASTICA 8MM</t>
  </si>
  <si>
    <t>I8226</t>
  </si>
  <si>
    <t>BUCHA REDUÇÃO DE AÇO GALVANIZADO 1 1/2"x 1"</t>
  </si>
  <si>
    <t>I8227</t>
  </si>
  <si>
    <t>BUCHA REDUÇÃO DE AÇO GALVANIZADO 11/2"x 11/4"</t>
  </si>
  <si>
    <t>I8225</t>
  </si>
  <si>
    <t>BUCHA REDUÇÃO DE AÇO GALVANIZADO 11/4"x 1"</t>
  </si>
  <si>
    <t>I8228</t>
  </si>
  <si>
    <t>BUCHA REDUÇÃO DE AÇO GALVANIZADO 2"x 1/2"</t>
  </si>
  <si>
    <t>I0297</t>
  </si>
  <si>
    <t>BUCHA REDUÇÃO DE PVC P/ESGOTO 100X75MM (4"X3")</t>
  </si>
  <si>
    <t>I0298</t>
  </si>
  <si>
    <t>BUCHA REDUÇÃO DE PVC P/ESGOTO 150X100MM (6"X4")</t>
  </si>
  <si>
    <t>I0296</t>
  </si>
  <si>
    <t>BUCHA REDUÇÃO DE PVC P/ESGOTO 75X50MM (3"X2")</t>
  </si>
  <si>
    <t>I0322</t>
  </si>
  <si>
    <t>BUCHA REDUÇÃO FERRO FUNDIDO 100X75MM</t>
  </si>
  <si>
    <t>I0323</t>
  </si>
  <si>
    <t>BUCHA REDUÇÃO FERRO FUNDIDO 150X100MM</t>
  </si>
  <si>
    <t>I0324</t>
  </si>
  <si>
    <t>BUCHA REDUÇÃO FERRO FUNDIDO 75X50MM</t>
  </si>
  <si>
    <t>I0325</t>
  </si>
  <si>
    <t>BUCHA REDUÇÃO LONGA PVC ESGOTO 50X40MM</t>
  </si>
  <si>
    <t>I0302</t>
  </si>
  <si>
    <t>BUCHA REDUCAO PVC CURTA 75X50MM - AF</t>
  </si>
  <si>
    <t>I0303</t>
  </si>
  <si>
    <t>BUCHA REDUÇÃO PVC ROSCAVEL DE 1 1/2X1 1/4''</t>
  </si>
  <si>
    <t>I0304</t>
  </si>
  <si>
    <t>BUCHA REDUÇÃO PVC ROSCAVEL DE 1 1/2X1''</t>
  </si>
  <si>
    <t>I0305</t>
  </si>
  <si>
    <t>BUCHA REDUÇÃO PVC ROSCAVEL DE 1 1/2X1/2''</t>
  </si>
  <si>
    <t>I0306</t>
  </si>
  <si>
    <t>BUCHA REDUÇÃO PVC ROSCAVEL DE 1 1/2X3/4''</t>
  </si>
  <si>
    <t>I0307</t>
  </si>
  <si>
    <t>BUCHA REDUÇÃO PVC ROSCAVEL DE 1 1/4X1''</t>
  </si>
  <si>
    <t>I0308</t>
  </si>
  <si>
    <t>BUCHA REDUÇÃO PVC ROSCAVEL DE 1 1/4X1/2''</t>
  </si>
  <si>
    <t>I0309</t>
  </si>
  <si>
    <t>BUCHA REDUÇÃO PVC ROSCAVEL DE 1 1/4X3/4''</t>
  </si>
  <si>
    <t>I0310</t>
  </si>
  <si>
    <t>BUCHA REDUÇÃO PVC ROSCAVEL DE 1 X1/2''</t>
  </si>
  <si>
    <t>I0311</t>
  </si>
  <si>
    <t>BUCHA REDUÇÃO PVC ROSCAVEL DE 1X3/4''</t>
  </si>
  <si>
    <t>I0312</t>
  </si>
  <si>
    <t>BUCHA REDUÇÃO PVC ROSCAVEL DE 2 1/2X1 1/2''</t>
  </si>
  <si>
    <t>I0313</t>
  </si>
  <si>
    <t>BUCHA REDUÇÃO PVC ROSCAVEL DE 2 1/2X1 1/4''</t>
  </si>
  <si>
    <t>I0314</t>
  </si>
  <si>
    <t>BUCHA REDUÇÃO PVC ROSCAVEL DE 2 1/2X2''</t>
  </si>
  <si>
    <t>I0315</t>
  </si>
  <si>
    <t>BUCHA REDUÇÃO PVC ROSCAVEL DE 2X1 1/2''</t>
  </si>
  <si>
    <t>I0316</t>
  </si>
  <si>
    <t>BUCHA REDUÇÃO PVC ROSCAVEL DE 2X1 1/4''</t>
  </si>
  <si>
    <t>I0317</t>
  </si>
  <si>
    <t>BUCHA REDUÇÃO PVC ROSCAVEL DE 2X1''</t>
  </si>
  <si>
    <t>I0318</t>
  </si>
  <si>
    <t>BUCHA REDUÇÃO PVC ROSCAVEL DE 3/4X1/2''</t>
  </si>
  <si>
    <t>I0319</t>
  </si>
  <si>
    <t>BUCHA REDUÇÃO PVC ROSCAVEL DE 3X1 1/2''</t>
  </si>
  <si>
    <t>I0320</t>
  </si>
  <si>
    <t>BUCHA REDUÇÃO PVC ROSCAVEL DE 3X2 1/2''</t>
  </si>
  <si>
    <t>I0321</t>
  </si>
  <si>
    <t>BUCHA REDUÇÃO PVC ROSCAVEL DE 4X3''</t>
  </si>
  <si>
    <t>I0326</t>
  </si>
  <si>
    <t>BUJÃO AÇO GALVANIZADO 1 1/4''</t>
  </si>
  <si>
    <t>I0327</t>
  </si>
  <si>
    <t>BUJÃO AÇO GALVANIZADO 1/2''</t>
  </si>
  <si>
    <t>I0328</t>
  </si>
  <si>
    <t>BUJÃO AÇO GALVANIZADO 2 1/2''</t>
  </si>
  <si>
    <t>I0329</t>
  </si>
  <si>
    <t>BUJÃO AÇO GALVANIZADO 4''</t>
  </si>
  <si>
    <t>I8107</t>
  </si>
  <si>
    <t>BUJÃO AUTOMÁTICO</t>
  </si>
  <si>
    <t>I0330</t>
  </si>
  <si>
    <t>BUQUE NIQUELADO 4 PONTAS</t>
  </si>
  <si>
    <t>I8196</t>
  </si>
  <si>
    <t>CABEÇOS DE AMARRAÇÃO EM FoFo 1500 KN</t>
  </si>
  <si>
    <t>I0332</t>
  </si>
  <si>
    <t>CABEÇOTE DE ALUMINIO P/TELEFONE</t>
  </si>
  <si>
    <t>I0333</t>
  </si>
  <si>
    <t>CABIDE DE LOUÇA BRANCA COM 2 GANCHOS</t>
  </si>
  <si>
    <t>I0334</t>
  </si>
  <si>
    <t>CABIDE DE LOUÇA DE 1 GANCHO</t>
  </si>
  <si>
    <t>I0335</t>
  </si>
  <si>
    <t>CABO AÇO 3/16"</t>
  </si>
  <si>
    <t>I6399</t>
  </si>
  <si>
    <t>CABO BLINDADO 2x18 AWG</t>
  </si>
  <si>
    <t>I8500</t>
  </si>
  <si>
    <t>CABO BLINDADO FLEXÍVEL TETRAPOLAR 3 x 10,0 mm² + 10,0 mm²</t>
  </si>
  <si>
    <t>I8507</t>
  </si>
  <si>
    <t>CABO BLINDADO FLEXÍVEL TETRAPOLAR 3 x 120,0 mm² + 70,0 mm²</t>
  </si>
  <si>
    <t>I8508</t>
  </si>
  <si>
    <t>CABO BLINDADO FLEXÍVEL TETRAPOLAR 3 x 150,0 mm² + 95,0 mm²</t>
  </si>
  <si>
    <t>I8501</t>
  </si>
  <si>
    <t>CABO BLINDADO FLEXÍVEL TETRAPOLAR 3 x 16,0 mm² + 16,0 mm²</t>
  </si>
  <si>
    <t>I8509</t>
  </si>
  <si>
    <t>CABO BLINDADO FLEXÍVEL TETRAPOLAR 3 x 185,0 mm² + 95,0 mm²</t>
  </si>
  <si>
    <t>I8497</t>
  </si>
  <si>
    <t>CABO BLINDADO FLEXÍVEL TETRAPOLAR 3 x 2,5 mm² + 2,5 mm²</t>
  </si>
  <si>
    <t>I8510</t>
  </si>
  <si>
    <t>CABO BLINDADO FLEXÍVEL TETRAPOLAR 3 x 240,0 mm² + 120,0 mm²</t>
  </si>
  <si>
    <t>I8502</t>
  </si>
  <si>
    <t>CABO BLINDADO FLEXÍVEL TETRAPOLAR 3 x 25,0 mm² + 25,0 mm²</t>
  </si>
  <si>
    <t>I8503</t>
  </si>
  <si>
    <t>CABO BLINDADO FLEXÍVEL TETRAPOLAR 3 x 35,0 mm² + 16,0 mm²</t>
  </si>
  <si>
    <t>I8498</t>
  </si>
  <si>
    <t>CABO BLINDADO FLEXÍVEL TETRAPOLAR 3 x 4,0 mm² + 4,0 mm²</t>
  </si>
  <si>
    <t>I8504</t>
  </si>
  <si>
    <t>CABO BLINDADO FLEXÍVEL TETRAPOLAR 3 x 50,0 mm² + 25,0 mm²</t>
  </si>
  <si>
    <t>I8499</t>
  </si>
  <si>
    <t>CABO BLINDADO FLEXÍVEL TETRAPOLAR 3 x 6,0 mm² + 6,0 mm²</t>
  </si>
  <si>
    <t>I8505</t>
  </si>
  <si>
    <t>CABO BLINDADO FLEXÍVEL TETRAPOLAR 3 x 70,0 mm² + 35,0 mm²</t>
  </si>
  <si>
    <t>I8506</t>
  </si>
  <si>
    <t>CABO BLINDADO FLEXÍVEL TETRAPOLAR 3 x 95,0 mm² + 50,0 mm²</t>
  </si>
  <si>
    <t>I6139</t>
  </si>
  <si>
    <t>CABO CLASSE 1KV 2 X 1,5MM2</t>
  </si>
  <si>
    <t>I6138</t>
  </si>
  <si>
    <t>CABO CLASSE 1KV 3 X 1,5MM2</t>
  </si>
  <si>
    <t>I6141</t>
  </si>
  <si>
    <t>CABO CLASSE 1KV 3 X 2,5MM2</t>
  </si>
  <si>
    <t>I6143</t>
  </si>
  <si>
    <t>CABO CLASSE 1KV 4 X 10MM2</t>
  </si>
  <si>
    <t>I6144</t>
  </si>
  <si>
    <t>CABO CLASSE 1KV 4 X 16MM2</t>
  </si>
  <si>
    <t>I6140</t>
  </si>
  <si>
    <t>CABO CLASSE 1KV 4 X 2,5MM2</t>
  </si>
  <si>
    <t>I6145</t>
  </si>
  <si>
    <t>CABO CLASSE 1KV 4 X 25MM2</t>
  </si>
  <si>
    <t>I6146</t>
  </si>
  <si>
    <t>CABO CLASSE 1KV 4 X 35MM2</t>
  </si>
  <si>
    <t>I6142</t>
  </si>
  <si>
    <t>CABO CLASSE 1KV 4 X 6MM2</t>
  </si>
  <si>
    <t>I6147</t>
  </si>
  <si>
    <t>CABO CLASSE 1KV 4 X 70MM2</t>
  </si>
  <si>
    <t>I6148</t>
  </si>
  <si>
    <t>CABO CLASSE 1KV 4 X 95MM2</t>
  </si>
  <si>
    <t>I0461</t>
  </si>
  <si>
    <t>CABO COBRE NU  50MM2</t>
  </si>
  <si>
    <t>I0336</t>
  </si>
  <si>
    <t>CABO COBRE NU 10MM2</t>
  </si>
  <si>
    <t>I0337</t>
  </si>
  <si>
    <t>CABO COBRE NU 120MM2</t>
  </si>
  <si>
    <t>I0365</t>
  </si>
  <si>
    <t>CABO COBRE NU 16MM2</t>
  </si>
  <si>
    <t>I0338</t>
  </si>
  <si>
    <t>CABO COBRE NU 25MM2</t>
  </si>
  <si>
    <t>I0339</t>
  </si>
  <si>
    <t>CABO COBRE NU 35MM2</t>
  </si>
  <si>
    <t>I0340</t>
  </si>
  <si>
    <t>CABO COBRE NU 6MM2</t>
  </si>
  <si>
    <t>I0341</t>
  </si>
  <si>
    <t>CABO COBRE NU 70MM2</t>
  </si>
  <si>
    <t>I8438</t>
  </si>
  <si>
    <t>CABO CORDPLAST (CABO PP) 3 x 2,50 mm²</t>
  </si>
  <si>
    <t>I8158</t>
  </si>
  <si>
    <t>CABO DE ALUMÍNIO COM ALMA DE AÇO, BITOLA 1/0 AWG, FORMAÇÃO 6/1 FIOS - RAVEM</t>
  </si>
  <si>
    <t>KM</t>
  </si>
  <si>
    <t>I8157</t>
  </si>
  <si>
    <t>CABO DE ALUMÍNIO COM ALMA DE AÇO, BITOLA 2 AWG, FORMAÇÃO 6/1 FIOS - SPARROW</t>
  </si>
  <si>
    <t>I8159</t>
  </si>
  <si>
    <t>CABO DE ALUMÍNIO COM ALMA DE AÇO, BITOLA 2/0 AWG, FORMAÇÃO 6/1 FIOS - QUAIL</t>
  </si>
  <si>
    <t>I8162</t>
  </si>
  <si>
    <t>CABO DE ALUMÍNIO COM ALMA DE AÇO, BITOLA 266,8 MCM, FORMAÇÃO 26/7 FIOS - PARTRIDGE</t>
  </si>
  <si>
    <t>I8160</t>
  </si>
  <si>
    <t>CABO DE ALUMÍNIO COM ALMA DE AÇO, BITOLA 3/0 AWG, FORMAÇÃO 6/1 FIOS - PIGEON</t>
  </si>
  <si>
    <t>I8163</t>
  </si>
  <si>
    <t>CABO DE ALUMÍNIO COM ALMA DE AÇO, BITOLA 300 MCM, FORMAÇÃO 26/7 FIOS - OSTRICH</t>
  </si>
  <si>
    <t>I8164</t>
  </si>
  <si>
    <t>CABO DE ALUMÍNIO COM ALMA DE AÇO, BITOLA 336,6 MCM, FORMAÇÃO 26/7 FIOS - LINNET</t>
  </si>
  <si>
    <t>I8165</t>
  </si>
  <si>
    <t>CABO DE ALUMÍNIO COM ALMA DE AÇO, BITOLA 397,5 MCM, FORMAÇÃO 26/7 FIOS - IBIS</t>
  </si>
  <si>
    <t>I8156</t>
  </si>
  <si>
    <t>CABO DE ALUMÍNIO COM ALMA DE AÇO, BITOLA 4 AWG, FORMAÇÃO 6/1 FIOS - SWAN</t>
  </si>
  <si>
    <t>I8161</t>
  </si>
  <si>
    <t>CABO DE ALUMÍNIO COM ALMA DE AÇO, BITOLA 4/0 AWG, FORMAÇÃO 6/1 FIOS - PENGUIN</t>
  </si>
  <si>
    <t>I8166</t>
  </si>
  <si>
    <t>CABO DE ALUMÍNIO COM ALMA DE AÇO, BITOLA 477 MCM, FORMAÇÃO 26/7 FIOS - HAWK</t>
  </si>
  <si>
    <t>I8167</t>
  </si>
  <si>
    <t>CABO DE ALUMÍNIO COM ALMA DE AÇO, BITOLA 556,5 MCM, FORMAÇÃO 26/7 FIOS - DOVE</t>
  </si>
  <si>
    <t>I8815</t>
  </si>
  <si>
    <t>CABO DE ALUMÍNIO ISOLADO XLPE 06/1KV 10MM2</t>
  </si>
  <si>
    <t>I8822</t>
  </si>
  <si>
    <t>CABO DE ALUMÍNIO ISOLADO XLPE 06/1KV 120MM2</t>
  </si>
  <si>
    <t>I8823</t>
  </si>
  <si>
    <t>CABO DE ALUMÍNIO ISOLADO XLPE 06/1KV 150MM2</t>
  </si>
  <si>
    <t>I8816</t>
  </si>
  <si>
    <t>CABO DE ALUMÍNIO ISOLADO XLPE 06/1KV 16MM2</t>
  </si>
  <si>
    <t>I8824</t>
  </si>
  <si>
    <t>CABO DE ALUMÍNIO ISOLADO XLPE 06/1KV 185MM2</t>
  </si>
  <si>
    <t>I8825</t>
  </si>
  <si>
    <t>CABO DE ALUMÍNIO ISOLADO XLPE 06/1KV 240MM2</t>
  </si>
  <si>
    <t>I8817</t>
  </si>
  <si>
    <t>CABO DE ALUMÍNIO ISOLADO XLPE 06/1KV 25MM2</t>
  </si>
  <si>
    <t>I8826</t>
  </si>
  <si>
    <t>CABO DE ALUMÍNIO ISOLADO XLPE 06/1KV 300MM2</t>
  </si>
  <si>
    <t>I8818</t>
  </si>
  <si>
    <t>CABO DE ALUMÍNIO ISOLADO XLPE 06/1KV 35MM2</t>
  </si>
  <si>
    <t>I8819</t>
  </si>
  <si>
    <t>CABO DE ALUMÍNIO ISOLADO XLPE 06/1KV 50MM2</t>
  </si>
  <si>
    <t>I8820</t>
  </si>
  <si>
    <t>CABO DE ALUMÍNIO ISOLADO XLPE 06/1KV 70MM2</t>
  </si>
  <si>
    <t>I8821</t>
  </si>
  <si>
    <t>CABO DE ALUMÍNIO ISOLADO XLPE 06/1KV 95MM2</t>
  </si>
  <si>
    <t>I8175</t>
  </si>
  <si>
    <t>CABO DE ALUMÍNIO LIGA 6201, FORMAÇÃO 19 FIOS, SEÇÃO 160 mm² - BUTTE</t>
  </si>
  <si>
    <t>I8842</t>
  </si>
  <si>
    <t>CABO DE ALUMÍNIO MULTIPLEX XLPE 06/1KV 1X1X10+10MM2</t>
  </si>
  <si>
    <t>I8843</t>
  </si>
  <si>
    <t>CABO DE ALUMÍNIO MULTIPLEX XLPE 06/1KV 1X1X16+16MM2</t>
  </si>
  <si>
    <t>I8844</t>
  </si>
  <si>
    <t>CABO DE ALUMÍNIO MULTIPLEX XLPE 06/1KV 1X1X25+25MM2</t>
  </si>
  <si>
    <t>I8845</t>
  </si>
  <si>
    <t>CABO DE ALUMÍNIO MULTIPLEX XLPE 06/1KV 1X1X35+35MM2</t>
  </si>
  <si>
    <t>I8846</t>
  </si>
  <si>
    <t>CABO DE ALUMÍNIO MULTIPLEX XLPE 06/1KV 2X1X10+10MM2</t>
  </si>
  <si>
    <t>I8847</t>
  </si>
  <si>
    <t>CABO DE ALUMÍNIO MULTIPLEX XLPE 06/1KV 2X1X16+16MM2</t>
  </si>
  <si>
    <t>I8848</t>
  </si>
  <si>
    <t>CABO DE ALUMÍNIO MULTIPLEX XLPE 06/1KV 2X1X25+25MM2</t>
  </si>
  <si>
    <t>I8849</t>
  </si>
  <si>
    <t>CABO DE ALUMÍNIO MULTIPLEX XLPE 06/1KV 2X1X35+35MM2</t>
  </si>
  <si>
    <t>I8850</t>
  </si>
  <si>
    <t>CABO DE ALUMÍNIO MULTIPLEX XLPE 06/1KV 2X1X50+50MM2</t>
  </si>
  <si>
    <t>I8851</t>
  </si>
  <si>
    <t>CABO DE ALUMÍNIO MULTIPLEX XLPE 06/1KV 2X1X70+70MM2</t>
  </si>
  <si>
    <t>I8852</t>
  </si>
  <si>
    <t>CABO DE ALUMÍNIO MULTIPLEX XLPE 06/1KV 3X1X10+10MM2</t>
  </si>
  <si>
    <t>I8859</t>
  </si>
  <si>
    <t>CABO DE ALUMÍNIO MULTIPLEX XLPE 06/1KV 3X1X120+70MM2</t>
  </si>
  <si>
    <t>I8853</t>
  </si>
  <si>
    <t>CABO DE ALUMÍNIO MULTIPLEX XLPE 06/1KV 3X1X16+16MM2</t>
  </si>
  <si>
    <t>I8854</t>
  </si>
  <si>
    <t>CABO DE ALUMÍNIO MULTIPLEX XLPE 06/1KV 3X1X25+25MM2</t>
  </si>
  <si>
    <t>I8855</t>
  </si>
  <si>
    <t>CABO DE ALUMÍNIO MULTIPLEX XLPE 06/1KV 3X1X35+35MM2</t>
  </si>
  <si>
    <t>I8856</t>
  </si>
  <si>
    <t>CABO DE ALUMÍNIO MULTIPLEX XLPE 06/1KV 3X1X50+50MM2</t>
  </si>
  <si>
    <t>I8857</t>
  </si>
  <si>
    <t>CABO DE ALUMÍNIO MULTIPLEX XLPE 06/1KV 3X1X70+70MM2</t>
  </si>
  <si>
    <t>I8858</t>
  </si>
  <si>
    <t>CABO DE ALUMÍNIO MULTIPLEX XLPE 06/1KV 3X1X95+70MM2</t>
  </si>
  <si>
    <t>I8827</t>
  </si>
  <si>
    <t>CABO DE ALUMÍNIO PROTEGIDO 15KV  35MM2</t>
  </si>
  <si>
    <t>I8828</t>
  </si>
  <si>
    <t>CABO DE ALUMÍNIO PROTEGIDO 15KV  50MM2</t>
  </si>
  <si>
    <t>I8831</t>
  </si>
  <si>
    <t>CABO DE ALUMÍNIO PROTEGIDO 15KV 120MM2</t>
  </si>
  <si>
    <t>I8832</t>
  </si>
  <si>
    <t>CABO DE ALUMÍNIO PROTEGIDO 15KV 150MM2</t>
  </si>
  <si>
    <t>I8833</t>
  </si>
  <si>
    <t>CABO DE ALUMÍNIO PROTEGIDO 15KV 185MM2</t>
  </si>
  <si>
    <t>I8834</t>
  </si>
  <si>
    <t>CABO DE ALUMÍNIO PROTEGIDO 15KV 240MM2</t>
  </si>
  <si>
    <t>I8835</t>
  </si>
  <si>
    <t>CABO DE ALUMÍNIO PROTEGIDO 15KV 300MM2</t>
  </si>
  <si>
    <t>I8829</t>
  </si>
  <si>
    <t>CABO DE ALUMÍNIO PROTEGIDO 15KV 70MM2</t>
  </si>
  <si>
    <t>I8830</t>
  </si>
  <si>
    <t>CABO DE ALUMÍNIO PROTEGIDO 15KV 95MM2</t>
  </si>
  <si>
    <t>I8840</t>
  </si>
  <si>
    <t>CABO DE ALUMÍNIO PROTEGIDO 25KV 150MM2</t>
  </si>
  <si>
    <t>I8841</t>
  </si>
  <si>
    <t>CABO DE ALUMÍNIO PROTEGIDO 25KV 185MM2</t>
  </si>
  <si>
    <t>I8836</t>
  </si>
  <si>
    <t>CABO DE ALUMÍNIO PROTEGIDO 25KV 35MM2</t>
  </si>
  <si>
    <t>I8837</t>
  </si>
  <si>
    <t>CABO DE ALUMÍNIO PROTEGIDO 25KV 50MM2</t>
  </si>
  <si>
    <t>I8838</t>
  </si>
  <si>
    <t>CABO DE ALUMÍNIO PROTEGIDO 25KV 70MM2</t>
  </si>
  <si>
    <t>I8839</t>
  </si>
  <si>
    <t>CABO DE ALUMÍNIO PROTEGIDO 25KV 95MM2</t>
  </si>
  <si>
    <t>I8170</t>
  </si>
  <si>
    <t>CABO DE ALUMÍNIO SIMPLES, TIPO CA, BITOLA 1/0 AWG, FORMAÇÃO 7/3,12</t>
  </si>
  <si>
    <t>I8169</t>
  </si>
  <si>
    <t>CABO DE ALUMÍNIO SIMPLES, TIPO CA, BITOLA 2 AWG, FORMAÇÃO 7/2,47</t>
  </si>
  <si>
    <t>I8171</t>
  </si>
  <si>
    <t>CABO DE ALUMÍNIO SIMPLES, TIPO CA, BITOLA 2/0 AWG, FORMAÇÃO 7/3,50</t>
  </si>
  <si>
    <t>I8174</t>
  </si>
  <si>
    <t>CABO DE ALUMÍNIO SIMPLES, TIPO CA, BITOLA 266,8 MCM, FORMAÇÃO 7/4,96</t>
  </si>
  <si>
    <t>I8172</t>
  </si>
  <si>
    <t>CABO DE ALUMÍNIO SIMPLES, TIPO CA, BITOLA 3/0 AWG, FORMAÇÃO 7/3,93</t>
  </si>
  <si>
    <t>I8168</t>
  </si>
  <si>
    <t>CABO DE ALUMÍNIO SIMPLES, TIPO CA, BITOLA 4 AWG, FORMAÇÃO 7/1,96</t>
  </si>
  <si>
    <t>I8173</t>
  </si>
  <si>
    <t>CABO DE ALUMÍNIO SIMPLES, TIPO CA, BITOLA 4/0 AWG, FORMAÇÃO 7/4,42</t>
  </si>
  <si>
    <t>I6276</t>
  </si>
  <si>
    <t>CABO DE COBRE ISOLADO 4x4mm2 / 1KV</t>
  </si>
  <si>
    <t>I6149</t>
  </si>
  <si>
    <t>CABO DE COBRE ISOLADO 750V MULTIPOLAR 2 X 1,50MM2</t>
  </si>
  <si>
    <t>I8074</t>
  </si>
  <si>
    <t>CABO DE COBRE NÚ 25mm²</t>
  </si>
  <si>
    <t>I6495</t>
  </si>
  <si>
    <t>CABO DE COBRE NÚ PARA ATERRAMENTO, TÊMPERA MOLE, FORMAÇÃO EM FIOS ENCORDOADOS, CONFORME ESPECIFICAÇÕES DA NBR-5111 - 10 mm2</t>
  </si>
  <si>
    <t>I7375</t>
  </si>
  <si>
    <t>CABO DE COBRE NU, FORMAÇÃO 7 FIOS, 10mm²</t>
  </si>
  <si>
    <t>I8181</t>
  </si>
  <si>
    <t>CABO DE COBRE NÚ, TÊMPERA MEIO DURA, SEÇÃO 120mm², FORMAÇÃO 19 FIOS</t>
  </si>
  <si>
    <t>I8182</t>
  </si>
  <si>
    <t>CABO DE COBRE NÚ, TÊMPERA MEIO DURA, SEÇÃO 150mm², FORMAÇÃO 19 FIOS</t>
  </si>
  <si>
    <t>I8183</t>
  </si>
  <si>
    <t>CABO DE COBRE NÚ, TÊMPERA MEIO DURA, SEÇÃO 185mm², FORMAÇÃO 19 FIOS</t>
  </si>
  <si>
    <t>I8184</t>
  </si>
  <si>
    <t>CABO DE COBRE NÚ, TÊMPERA MEIO DURA, SEÇÃO 240mm², FORMAÇÃO 19 FIOS</t>
  </si>
  <si>
    <t>I8176</t>
  </si>
  <si>
    <t>CABO DE COBRE NÚ, TÊMPERA MEIO DURA, SEÇÃO 25mm², FORMAÇÃO 7 FIOS</t>
  </si>
  <si>
    <t>I8177</t>
  </si>
  <si>
    <t>CABO DE COBRE NÚ, TÊMPERA MEIO DURA, SEÇÃO 35mm², FORMAÇÃO 7 FIOS</t>
  </si>
  <si>
    <t>I8178</t>
  </si>
  <si>
    <t>CABO DE COBRE NÚ, TÊMPERA MEIO DURA, SEÇÃO 50mm², FORMAÇÃO 7 FIOS</t>
  </si>
  <si>
    <t>I8179</t>
  </si>
  <si>
    <t>CABO DE COBRE NÚ, TÊMPERA MEIO DURA, SEÇÃO 70mm², FORMAÇÃO 7 FIOS</t>
  </si>
  <si>
    <t>I8180</t>
  </si>
  <si>
    <t>CABO DE COBRE NÚ, TÊMPERA MEIO DURA, SEÇÃO 95mm², FORMAÇÃO 19 FIOS</t>
  </si>
  <si>
    <t>I9415</t>
  </si>
  <si>
    <t xml:space="preserve">CABO DE COBRE, FLEXIVEL, CLASSE 4 OU 5, ISOLACAO EM PVC/A, ANTICHAMA BWF-B, COBERTURA PVC-ST1, ANTICHAMA BWF-B, 1 CONDUTOR, 0,6/1 KV, SECAO NOMINAL 400 MM2
</t>
  </si>
  <si>
    <t>I6816</t>
  </si>
  <si>
    <t>CABO DE FIBRA ÓTICA, 01 PAR</t>
  </si>
  <si>
    <t>I6817</t>
  </si>
  <si>
    <t>CABO DE FIBRA ÓTICA, 02 PARES</t>
  </si>
  <si>
    <t>I6818</t>
  </si>
  <si>
    <t>CABO DE FIBRA ÓTICA, 03 PARES</t>
  </si>
  <si>
    <t>I6819</t>
  </si>
  <si>
    <t>CABO DE FIBRA ÓTICA, 04 PARES</t>
  </si>
  <si>
    <t>I0366</t>
  </si>
  <si>
    <t>CABO EM PVC 1000V 10MM2</t>
  </si>
  <si>
    <t>I0367</t>
  </si>
  <si>
    <t>CABO EM PVC 1000V 120MM2</t>
  </si>
  <si>
    <t>I0368</t>
  </si>
  <si>
    <t>CABO EM PVC 1000V 150MM2</t>
  </si>
  <si>
    <t>I0369</t>
  </si>
  <si>
    <t>CABO EM PVC 1000V 16MM2</t>
  </si>
  <si>
    <t>I0370</t>
  </si>
  <si>
    <t>CABO EM PVC 1000V 185MM2</t>
  </si>
  <si>
    <t>I8229</t>
  </si>
  <si>
    <t>CABO EM PVC 1000V 2,5MM2</t>
  </si>
  <si>
    <t>I0371</t>
  </si>
  <si>
    <t>CABO EM PVC 1000V 240MM2</t>
  </si>
  <si>
    <t>I0372</t>
  </si>
  <si>
    <t>CABO EM PVC 1000V 25MM2</t>
  </si>
  <si>
    <t>I9074</t>
  </si>
  <si>
    <t>CABO EM PVC 1000V 300MM2</t>
  </si>
  <si>
    <t>I0373</t>
  </si>
  <si>
    <t>CABO EM PVC 1000V 35MM2</t>
  </si>
  <si>
    <t>I0374</t>
  </si>
  <si>
    <t>CABO EM PVC 1000V 4MM2</t>
  </si>
  <si>
    <t>I0331</t>
  </si>
  <si>
    <t>CABO EM PVC 1000V 50MM2</t>
  </si>
  <si>
    <t>I0375</t>
  </si>
  <si>
    <t>CABO EM PVC 1000V 6MM2</t>
  </si>
  <si>
    <t>I0376</t>
  </si>
  <si>
    <t>CABO EM PVC 1000V 70MM2</t>
  </si>
  <si>
    <t>I0377</t>
  </si>
  <si>
    <t>CABO EM PVC 1000V 95MM2</t>
  </si>
  <si>
    <t>I6150</t>
  </si>
  <si>
    <t>CABO EPROTENAX 3 X 1.5MM2</t>
  </si>
  <si>
    <t>I6152</t>
  </si>
  <si>
    <t>CABO EPROTENAX 3 X 35MM2</t>
  </si>
  <si>
    <t>I6151</t>
  </si>
  <si>
    <t>CABO EPROTENAX 4 X 16MM2</t>
  </si>
  <si>
    <t>I8451</t>
  </si>
  <si>
    <t>CABO FLEXÍVEL TETRAPOLAR 4 x 1,5 mm²</t>
  </si>
  <si>
    <t>I8455</t>
  </si>
  <si>
    <t>CABO FLEXÍVEL TETRAPOLAR 4 x 10,0 mm²</t>
  </si>
  <si>
    <t>I8462</t>
  </si>
  <si>
    <t>CABO FLEXÍVEL TETRAPOLAR 4 x 120,0 mm²</t>
  </si>
  <si>
    <t>I8463</t>
  </si>
  <si>
    <t>CABO FLEXÍVEL TETRAPOLAR 4 x 150,0 mm²</t>
  </si>
  <si>
    <t>I8456</t>
  </si>
  <si>
    <t>CABO FLEXÍVEL TETRAPOLAR 4 x 16,0 mm²</t>
  </si>
  <si>
    <t>I8464</t>
  </si>
  <si>
    <t>CABO FLEXÍVEL TETRAPOLAR 4 x 185,0 mm²</t>
  </si>
  <si>
    <t>I8452</t>
  </si>
  <si>
    <t>CABO FLEXÍVEL TETRAPOLAR 4 x 2,5 mm²</t>
  </si>
  <si>
    <t>I8465</t>
  </si>
  <si>
    <t>CABO FLEXÍVEL TETRAPOLAR 4 x 240,0 mm²</t>
  </si>
  <si>
    <t>I8457</t>
  </si>
  <si>
    <t>CABO FLEXÍVEL TETRAPOLAR 4 x 25,0 mm²</t>
  </si>
  <si>
    <t>I8458</t>
  </si>
  <si>
    <t>CABO FLEXÍVEL TETRAPOLAR 4 x 35,0 mm²</t>
  </si>
  <si>
    <t>I8453</t>
  </si>
  <si>
    <t>CABO FLEXÍVEL TETRAPOLAR 4 x 4,0 mm²</t>
  </si>
  <si>
    <t>I8459</t>
  </si>
  <si>
    <t>CABO FLEXÍVEL TETRAPOLAR 4 x 50,0 mm²</t>
  </si>
  <si>
    <t>I8454</t>
  </si>
  <si>
    <t>CABO FLEXÍVEL TETRAPOLAR 4 x 6,0 mm²</t>
  </si>
  <si>
    <t>I8460</t>
  </si>
  <si>
    <t>CABO FLEXÍVEL TETRAPOLAR 4 x 70,0 mm²</t>
  </si>
  <si>
    <t>I8461</t>
  </si>
  <si>
    <t>CABO FLEXÍVEL TETRAPOLAR 4 x 95,0 mm²</t>
  </si>
  <si>
    <t>I8472</t>
  </si>
  <si>
    <t>CABO FLEXÍVEL TETRAPOLAR BLINDADO 12 x 1,0 mm²</t>
  </si>
  <si>
    <t>I8479</t>
  </si>
  <si>
    <t>CABO FLEXÍVEL TETRAPOLAR BLINDADO 12 x 1,5 mm²</t>
  </si>
  <si>
    <t>I8486</t>
  </si>
  <si>
    <t>CABO FLEXÍVEL TETRAPOLAR BLINDADO 12 x 2,5 mm²</t>
  </si>
  <si>
    <t>I8493</t>
  </si>
  <si>
    <t>CABO FLEXÍVEL TETRAPOLAR BLINDADO 12 x 4,0 mm²</t>
  </si>
  <si>
    <t>I8473</t>
  </si>
  <si>
    <t>CABO FLEXÍVEL TETRAPOLAR BLINDADO 15 x 1,0 mm²</t>
  </si>
  <si>
    <t>I8480</t>
  </si>
  <si>
    <t>CABO FLEXÍVEL TETRAPOLAR BLINDADO 15 x 1,5 mm²</t>
  </si>
  <si>
    <t>I8487</t>
  </si>
  <si>
    <t>CABO FLEXÍVEL TETRAPOLAR BLINDADO 15 x 2,5 mm²</t>
  </si>
  <si>
    <t>I8494</t>
  </si>
  <si>
    <t>CABO FLEXÍVEL TETRAPOLAR BLINDADO 15 x 4,0 mm²</t>
  </si>
  <si>
    <t>I8466</t>
  </si>
  <si>
    <t>CABO FLEXÍVEL TETRAPOLAR BLINDADO 2 x 1,0 mm²</t>
  </si>
  <si>
    <t>I8474</t>
  </si>
  <si>
    <t>CABO FLEXÍVEL TETRAPOLAR BLINDADO 20 x 1,0 mm²</t>
  </si>
  <si>
    <t>I8481</t>
  </si>
  <si>
    <t>CABO FLEXÍVEL TETRAPOLAR BLINDADO 20 x 1,5 mm²</t>
  </si>
  <si>
    <t>I8488</t>
  </si>
  <si>
    <t>CABO FLEXÍVEL TETRAPOLAR BLINDADO 20 x 2,5 mm²</t>
  </si>
  <si>
    <t>I8495</t>
  </si>
  <si>
    <t>CABO FLEXÍVEL TETRAPOLAR BLINDADO 20 x 4,0 mm²</t>
  </si>
  <si>
    <t>I8475</t>
  </si>
  <si>
    <t>CABO FLEXÍVEL TETRAPOLAR BLINDADO 25 x 1,0 mm²</t>
  </si>
  <si>
    <t>I8482</t>
  </si>
  <si>
    <t>CABO FLEXÍVEL TETRAPOLAR BLINDADO 25 x 1,5 mm²</t>
  </si>
  <si>
    <t>I8489</t>
  </si>
  <si>
    <t>CABO FLEXÍVEL TETRAPOLAR BLINDADO 25 x 2,5 mm²</t>
  </si>
  <si>
    <t>I8496</t>
  </si>
  <si>
    <t>CABO FLEXÍVEL TETRAPOLAR BLINDADO 25 x 4,0 mm²</t>
  </si>
  <si>
    <t>I8467</t>
  </si>
  <si>
    <t>CABO FLEXÍVEL TETRAPOLAR BLINDADO 3 x 1,0 mm²</t>
  </si>
  <si>
    <t>I8468</t>
  </si>
  <si>
    <t>CABO FLEXÍVEL TETRAPOLAR BLINDADO 4 x 1,0 mm²</t>
  </si>
  <si>
    <t>I8469</t>
  </si>
  <si>
    <t>CABO FLEXÍVEL TETRAPOLAR BLINDADO 5 x 1,0 mm²</t>
  </si>
  <si>
    <t>I8476</t>
  </si>
  <si>
    <t>CABO FLEXÍVEL TETRAPOLAR BLINDADO 5 x 1,5 mm²</t>
  </si>
  <si>
    <t>I8483</t>
  </si>
  <si>
    <t>CABO FLEXÍVEL TETRAPOLAR BLINDADO 5 x 2,5 mm²</t>
  </si>
  <si>
    <t>I8490</t>
  </si>
  <si>
    <t>CABO FLEXÍVEL TETRAPOLAR BLINDADO 5 x 4,0 mm²</t>
  </si>
  <si>
    <t>I8470</t>
  </si>
  <si>
    <t>CABO FLEXÍVEL TETRAPOLAR BLINDADO 7 x 1,0 mm²</t>
  </si>
  <si>
    <t>I8477</t>
  </si>
  <si>
    <t>CABO FLEXÍVEL TETRAPOLAR BLINDADO 7 x 1,5 mm²</t>
  </si>
  <si>
    <t>I8484</t>
  </si>
  <si>
    <t>CABO FLEXÍVEL TETRAPOLAR BLINDADO 7 x 2,5 mm²</t>
  </si>
  <si>
    <t>I8491</t>
  </si>
  <si>
    <t>CABO FLEXÍVEL TETRAPOLAR BLINDADO 7 x 4,0 mm²</t>
  </si>
  <si>
    <t>I8471</t>
  </si>
  <si>
    <t>CABO FLEXÍVEL TETRAPOLAR BLINDADO 9 x 1,0 mm²</t>
  </si>
  <si>
    <t>I8478</t>
  </si>
  <si>
    <t>CABO FLEXÍVEL TETRAPOLAR BLINDADO 9 x 1,5 mm²</t>
  </si>
  <si>
    <t>I8485</t>
  </si>
  <si>
    <t>CABO FLEXÍVEL TETRAPOLAR BLINDADO 9 x 2,5 mm²</t>
  </si>
  <si>
    <t>I8492</t>
  </si>
  <si>
    <t>CABO FLEXÍVEL TETRAPOLAR BLINDADO 9 x 4,0 mm²</t>
  </si>
  <si>
    <t>I8374</t>
  </si>
  <si>
    <t>CABO ISOLADO 15KV 120MM2</t>
  </si>
  <si>
    <t>I6178</t>
  </si>
  <si>
    <t>CABO ISOLADO 15KV 240MM2</t>
  </si>
  <si>
    <t>I7429</t>
  </si>
  <si>
    <t>CABO ISOLADO 15KV 25MM2</t>
  </si>
  <si>
    <t>I0378</t>
  </si>
  <si>
    <t>CABO ISOLADO 15KV 35MM2</t>
  </si>
  <si>
    <t>I6134</t>
  </si>
  <si>
    <t>I8373</t>
  </si>
  <si>
    <t>I6162</t>
  </si>
  <si>
    <t>CABO ISOLADO 15KV 70MM2</t>
  </si>
  <si>
    <t>I0342</t>
  </si>
  <si>
    <t>CABO ISOLADO EM PVC  16MM2 - 750V</t>
  </si>
  <si>
    <t>I0347</t>
  </si>
  <si>
    <t>CABO ISOLADO EM PVC  25MM2 - 750V</t>
  </si>
  <si>
    <t>I0349</t>
  </si>
  <si>
    <t>CABO ISOLADO EM PVC  35MM2 - 750V</t>
  </si>
  <si>
    <t>I0343</t>
  </si>
  <si>
    <t>CABO ISOLADO EM PVC 120MM2 - 750V</t>
  </si>
  <si>
    <t>I0344</t>
  </si>
  <si>
    <t>CABO ISOLADO EM PVC 150MM2 - 750V</t>
  </si>
  <si>
    <t>I0345</t>
  </si>
  <si>
    <t>CABO ISOLADO EM PVC 185MM2 - 750V</t>
  </si>
  <si>
    <t>I0346</t>
  </si>
  <si>
    <t>CABO ISOLADO EM PVC 240MM2 - 750V</t>
  </si>
  <si>
    <t>I0348</t>
  </si>
  <si>
    <t>CABO ISOLADO EM PVC 300MM2 - 750V</t>
  </si>
  <si>
    <t>I0350</t>
  </si>
  <si>
    <t>CABO ISOLADO EM PVC 400MM2 - 750V</t>
  </si>
  <si>
    <t>I0351</t>
  </si>
  <si>
    <t>CABO ISOLADO EM PVC 500MM2 - 750V</t>
  </si>
  <si>
    <t>I0352</t>
  </si>
  <si>
    <t>CABO ISOLADO EM PVC 50MM2 - 750V</t>
  </si>
  <si>
    <t>I0353</t>
  </si>
  <si>
    <t>CABO ISOLADO EM PVC 70MM2 - 750V</t>
  </si>
  <si>
    <t>I0354</t>
  </si>
  <si>
    <t>CABO ISOLADO EM PVC 95MM2 - 750V</t>
  </si>
  <si>
    <t>I0355</t>
  </si>
  <si>
    <t>CABO ISOLADO PVC 750V 10MM2</t>
  </si>
  <si>
    <t>I0356</t>
  </si>
  <si>
    <t>CABO ISOLADO PVC 750V 2,5 MM2</t>
  </si>
  <si>
    <t>I0357</t>
  </si>
  <si>
    <t>CABO ISOLADO PVC 750V 4MM2</t>
  </si>
  <si>
    <t>I0358</t>
  </si>
  <si>
    <t>CABO ISOLADO PVC 750V 6MM2</t>
  </si>
  <si>
    <t>I0359</t>
  </si>
  <si>
    <t>CABO LOGICO 4 PARES, CAT. 3 - UTP (10 MBPS)</t>
  </si>
  <si>
    <t>I0360</t>
  </si>
  <si>
    <t>CABO LOGICO 4 PARES, CAT. 4 - UTP (20 MBPS)</t>
  </si>
  <si>
    <t>I8368</t>
  </si>
  <si>
    <t>CABO LÓGICO 4 PARES, CAT. 6 - UTP</t>
  </si>
  <si>
    <t>I0361</t>
  </si>
  <si>
    <t>CABO LOGICO 4 PARES, CAT.5 - UTP (100 MBPS)</t>
  </si>
  <si>
    <t>I8369</t>
  </si>
  <si>
    <t>CABO LÓGICO CTP APL-100 - 50</t>
  </si>
  <si>
    <t>I0362</t>
  </si>
  <si>
    <t>CABO LOGICO/VIDEO COAXIAL 50 (OHMS)</t>
  </si>
  <si>
    <t>I0363</t>
  </si>
  <si>
    <t>CABO LOGICO/VIDEO COAXIAL 75 (OHMS)</t>
  </si>
  <si>
    <t>I0364</t>
  </si>
  <si>
    <t>CABO LOGICO/VIDEO COAXIAL 95 (OHMS)</t>
  </si>
  <si>
    <t>I6796</t>
  </si>
  <si>
    <t>CABO POLIFÁSICO - 4 X 2,5MM</t>
  </si>
  <si>
    <t>I0379</t>
  </si>
  <si>
    <t>CABO TELEFONICO CCE - 2</t>
  </si>
  <si>
    <t>I0380</t>
  </si>
  <si>
    <t>CABO TELEFONICO CCE - 3</t>
  </si>
  <si>
    <t>I0381</t>
  </si>
  <si>
    <t>CABO TELEFONICO CCI-1</t>
  </si>
  <si>
    <t>I0382</t>
  </si>
  <si>
    <t>CABO TELEFONICO CCI-2</t>
  </si>
  <si>
    <t>I0383</t>
  </si>
  <si>
    <t>CABO TELEFONICO CCI-3</t>
  </si>
  <si>
    <t>I0384</t>
  </si>
  <si>
    <t>CABO TELEFONICO CCI-4</t>
  </si>
  <si>
    <t>I0385</t>
  </si>
  <si>
    <t>CABO TELEFONICO CCI-5</t>
  </si>
  <si>
    <t>I0386</t>
  </si>
  <si>
    <t>CABO TELEFONICO CCI-6</t>
  </si>
  <si>
    <t>I0387</t>
  </si>
  <si>
    <t>CABO TELEFONICO CI 50-10</t>
  </si>
  <si>
    <t>I0388</t>
  </si>
  <si>
    <t>CABO TELEFONICO CI 50-100</t>
  </si>
  <si>
    <t>I0389</t>
  </si>
  <si>
    <t>CABO TELEFONICO CI 50-20</t>
  </si>
  <si>
    <t>I0390</t>
  </si>
  <si>
    <t>CABO TELEFONICO CI 50-200</t>
  </si>
  <si>
    <t>I0391</t>
  </si>
  <si>
    <t>CABO TELEFONICO CI 50-30</t>
  </si>
  <si>
    <t>I0392</t>
  </si>
  <si>
    <t>CABO TELEFONICO CI 50-50</t>
  </si>
  <si>
    <t>I0393</t>
  </si>
  <si>
    <t>CABO TELEFONICO CTP-APL 10</t>
  </si>
  <si>
    <t>I0394</t>
  </si>
  <si>
    <t>CABO TELEFONICO CTP-APL 100</t>
  </si>
  <si>
    <t>I0395</t>
  </si>
  <si>
    <t>CABO TELEFONICO CTP-APL 20</t>
  </si>
  <si>
    <t>I0396</t>
  </si>
  <si>
    <t>CABO TELEFONICO CTP-APL 200</t>
  </si>
  <si>
    <t>I0397</t>
  </si>
  <si>
    <t>CABO TELEFONICO CTP-APL 30</t>
  </si>
  <si>
    <t>I0398</t>
  </si>
  <si>
    <t>CABO TELEFONICO CTP-APL 50</t>
  </si>
  <si>
    <t>I7376</t>
  </si>
  <si>
    <t>CABO UNIPOLAR ISOLADO EM EPR 3,6/6kV, 10mm²</t>
  </si>
  <si>
    <t>I9445</t>
  </si>
  <si>
    <t>CAÇAMBA ESTACIONÁRIA PARA ENTULHO C/ CAP. 5M³, INCLUSIVE O FRETE</t>
  </si>
  <si>
    <t>I6398</t>
  </si>
  <si>
    <t>CAÇAMBA METÁLICA DE 5 M³</t>
  </si>
  <si>
    <t>I6033</t>
  </si>
  <si>
    <t>CADASTRADOR</t>
  </si>
  <si>
    <t>I0399</t>
  </si>
  <si>
    <t>CADEADO GRANDE P/ CELAS</t>
  </si>
  <si>
    <t>I0400</t>
  </si>
  <si>
    <t>CADEADO MEDIO</t>
  </si>
  <si>
    <t>I0401</t>
  </si>
  <si>
    <t>CADEADO PEQUENO</t>
  </si>
  <si>
    <t>I8106</t>
  </si>
  <si>
    <t>CADINHO LONGA VIDA</t>
  </si>
  <si>
    <t>CADISTA (COM ENCARGOS INCLUSOS)</t>
  </si>
  <si>
    <t>I0403</t>
  </si>
  <si>
    <t>CAGECE - LIGAÇÃO DE ÁGUA</t>
  </si>
  <si>
    <t>I0402</t>
  </si>
  <si>
    <t>CAGECE - LIGAÇÃO DE ESGOTO</t>
  </si>
  <si>
    <t>I0405</t>
  </si>
  <si>
    <t>CAIBRO DE 2"x1"</t>
  </si>
  <si>
    <t>I0406</t>
  </si>
  <si>
    <t>CAIXA ACOPLADA DE LOUÇA BRANCA PARA BACIA</t>
  </si>
  <si>
    <t>I0407</t>
  </si>
  <si>
    <t>CAIXA AQUATIC PVC RIGIDO REF. 921.07 COM ENCAIXE</t>
  </si>
  <si>
    <t>I0408</t>
  </si>
  <si>
    <t>CAIXA AQUATIC PVC RIGIDO REF.921.06 SEM ENCAIXE</t>
  </si>
  <si>
    <t>I6249</t>
  </si>
  <si>
    <t>CAIXA D'ÁGUA  EM FYBERGLASS CAP. 2000L, COM TAMPA</t>
  </si>
  <si>
    <t>I6245</t>
  </si>
  <si>
    <t>CAIXA D'ÁGUA  EM FYBERGLASS CAP. 250L, COM TAMPA</t>
  </si>
  <si>
    <t>I6250</t>
  </si>
  <si>
    <t>CAIXA D'ÁGUA  EM FYBERGLASS CAP. 5000L, COM TAMPA</t>
  </si>
  <si>
    <t>I0409</t>
  </si>
  <si>
    <t>CAIXA D'AGUA DE FIBROCIMENTO DE 1000 L, COM TAMPA</t>
  </si>
  <si>
    <t>I8665</t>
  </si>
  <si>
    <t>CAIXA D'ÁGUA EM FYBERGLASS CAP. 1000L, COM TAMPA</t>
  </si>
  <si>
    <t>I6226</t>
  </si>
  <si>
    <t>CAIXA D'ÁGUA EM FYBERGLASS CAP.500L, COM TAMPA</t>
  </si>
  <si>
    <t>I8576</t>
  </si>
  <si>
    <t>CAIXA D'ÁGUA EM POLIETILENO CAP. 310 L COM TAMPA</t>
  </si>
  <si>
    <t>I6070</t>
  </si>
  <si>
    <t>CAIXA D`ÁGUA DE FIBROCIMENTO DE 250 L, COM TAMPA</t>
  </si>
  <si>
    <t>I6071</t>
  </si>
  <si>
    <t>CAIXA D`ÁGUA DE FIBROCIMENTO DE 500 L, COM TAMPA</t>
  </si>
  <si>
    <t>I0411</t>
  </si>
  <si>
    <t>CAIXA DE AÇO 40X60CM P/RECALQUE</t>
  </si>
  <si>
    <t>I0415</t>
  </si>
  <si>
    <t>CAIXA DE DESCARGA FIBROC. DE EMBUTIR C/REGISTRO</t>
  </si>
  <si>
    <t>I0416</t>
  </si>
  <si>
    <t>CAIXA DE DESCARGA PLASTICA DE SOBREPOR</t>
  </si>
  <si>
    <t>I0414</t>
  </si>
  <si>
    <t>CAIXA DE DESCARGA PLÁSTICA DE SOBREPOR COMPLETA</t>
  </si>
  <si>
    <t>I6431</t>
  </si>
  <si>
    <t>CAIXA DE EMBUTIR PVC - 3X3 OCTOGONAL</t>
  </si>
  <si>
    <t>I6432</t>
  </si>
  <si>
    <t>CAIXA DE EMBUTIR PVC - 4X2 RETANGULAR</t>
  </si>
  <si>
    <t>I9446</t>
  </si>
  <si>
    <t>CAIXA DE EMBUTIR PVC - 4X4 OCTOGONAL</t>
  </si>
  <si>
    <t>I6433</t>
  </si>
  <si>
    <t>CAIXA DE EMBUTIR PVC - 4X4 QUADRADA</t>
  </si>
  <si>
    <t>I8526</t>
  </si>
  <si>
    <t>CAIXA DE EQUALIZAÇÃO DE TERRA EMBUTIR COM 9 TERMINAIS</t>
  </si>
  <si>
    <t>I9160</t>
  </si>
  <si>
    <t>CAIXA DE EQUIPOTENCIALIZAÇÃO 40X40X15, COM BARRAMENTO PARA NEUTRO</t>
  </si>
  <si>
    <t>I6123</t>
  </si>
  <si>
    <t>CAIXA DE GORDURA PRÉ-MOLDADA DE CIMENTO (PADRÃO MUTIRÃO)</t>
  </si>
  <si>
    <t>I8233</t>
  </si>
  <si>
    <t>CAIXA DE INCÊNDIO 75 x 45 x 17 cm EM ALUMÍNIO</t>
  </si>
  <si>
    <t>I8524</t>
  </si>
  <si>
    <t>CAIXA DE INSPEÇÃO DE TERRA CILÍNDRICA 300x600mm</t>
  </si>
  <si>
    <t>I0417</t>
  </si>
  <si>
    <t>CAIXA DE LIGAÇÃO PLASTICA, DE SOBREPOR SISTEMA "X"</t>
  </si>
  <si>
    <t>I6620</t>
  </si>
  <si>
    <t>CAIXA DE MEDIÇÃO E PROTEÇÃO, PADRÃO COELCE, FABRICADA EM CHAPA METÁLICA, COM DIM. 340 X 640 X 210mm</t>
  </si>
  <si>
    <t>I9399</t>
  </si>
  <si>
    <t>CAIXA DE PISO 4"X2" OU 4"X4", EM ALUMÍNIO</t>
  </si>
  <si>
    <t>I6124</t>
  </si>
  <si>
    <t>CAIXA DE PLÁSTICO 4" X 2" (PADRÃO MUTIRÃO)</t>
  </si>
  <si>
    <t>I0418</t>
  </si>
  <si>
    <t>CAIXA DERIVACAO 300X300MM</t>
  </si>
  <si>
    <t>I2942</t>
  </si>
  <si>
    <t>CAIXA EM FIBRA OU EM POLIPROPILENO - P.CAGECE-P001</t>
  </si>
  <si>
    <t>I0419</t>
  </si>
  <si>
    <t>CAIXA ESTAMPADA 3"X3", 4''X2'', 4"X4" - CHAPA 18</t>
  </si>
  <si>
    <t>I0420</t>
  </si>
  <si>
    <t>CAIXA ESTAMPADA 4''X6''-CHAPA 18</t>
  </si>
  <si>
    <t>I0421</t>
  </si>
  <si>
    <t>CAIXA INSPEÇÃO DO TERRA</t>
  </si>
  <si>
    <t>I0422</t>
  </si>
  <si>
    <t>CAIXA LIGAÇÃO 240X180MM</t>
  </si>
  <si>
    <t>I0423</t>
  </si>
  <si>
    <t>CAIXA LIGAÇÃO 250X250MM</t>
  </si>
  <si>
    <t>I0424</t>
  </si>
  <si>
    <t>CAIXA LIGAÇÃO DIAM. 90MM</t>
  </si>
  <si>
    <t>I0425</t>
  </si>
  <si>
    <t>CAIXA MEDIÇÃO ENERGIA ATIVA/REATIVA 60X70X25CM</t>
  </si>
  <si>
    <t>I6275</t>
  </si>
  <si>
    <t>CAIXA MOLDADA PARA 12 DISJUNTORES COM BARRRAMENTO (PADRÃO COELCE)</t>
  </si>
  <si>
    <t>I6274</t>
  </si>
  <si>
    <t>CAIXA MOLDADA PARA 16 DISJUNTORES COM BARRRAMENTO (PADRÃO COELCE)</t>
  </si>
  <si>
    <t>I0427</t>
  </si>
  <si>
    <t>CAIXA PARA CALHA FIBERGLASS</t>
  </si>
  <si>
    <t>I0428</t>
  </si>
  <si>
    <t>CAIXA PASSAG. CHAPA C/TAMPA PARAF. 100X100X80MM</t>
  </si>
  <si>
    <t>I0429</t>
  </si>
  <si>
    <t>CAIXA PASSAG. CHAPA C/TAMPA PARAF. 150X150X800MM</t>
  </si>
  <si>
    <t>I0430</t>
  </si>
  <si>
    <t>CAIXA PASSAG. CHAPA C/TAMPA PARAF. 200X200X100MM</t>
  </si>
  <si>
    <t>I0431</t>
  </si>
  <si>
    <t>CAIXA PASSAG. CHAPA C/TAMPA PARAF. 400X400X150MM</t>
  </si>
  <si>
    <t>I0432</t>
  </si>
  <si>
    <t>CAIXA PASSAG. CHAPA C/TAMPA PARAF. 500X500X150MM</t>
  </si>
  <si>
    <t>I0433</t>
  </si>
  <si>
    <t>CAIXA PRE MOLDADA CONC. P/ AR CONDICIONADO</t>
  </si>
  <si>
    <t>I0434</t>
  </si>
  <si>
    <t>CAIXA PRE-MOLDADA PARA LIGAÇÃO ESGOTO C/ ALMOFADA</t>
  </si>
  <si>
    <t>I0435</t>
  </si>
  <si>
    <t>CAIXA SIFONADA 150 x 150 x 50 COM GRELHA</t>
  </si>
  <si>
    <t>I8234</t>
  </si>
  <si>
    <t>CAIXA SIFONADA DE ÓLEO 20 cm REBOCADA C/ TAMPA</t>
  </si>
  <si>
    <t>I9404</t>
  </si>
  <si>
    <t>CAIXA SIFONADA PVC 100 X 100 X 50MM, ACABAMENTO BRANCO (GRELHA OU TAMPA CEGA)</t>
  </si>
  <si>
    <t>I9405</t>
  </si>
  <si>
    <t>CAIXA SIFONADA PVC 100 X 100 X 50MM, ACABAMENTO CROMADO (GRELHA OU TAMPA CEGA)</t>
  </si>
  <si>
    <t>I9406</t>
  </si>
  <si>
    <t>CAIXA SIFONADA PVC 100 X 100 X 50MM, ACABAMENTO INOX (GRELHA OU TAMPA CEGA)</t>
  </si>
  <si>
    <t>I9407</t>
  </si>
  <si>
    <t>CAIXA SIFONADA PVC 150 X 150 X 50MM, ACABAMENTO BRANCO (GRELHA OU TAMPA CEGA)</t>
  </si>
  <si>
    <t>I9408</t>
  </si>
  <si>
    <t>CAIXA SIFONADA PVC 150 X 150 X 50MM, ACABAMENTO CROMADO (GRELHA OU TAMPA CEGA)</t>
  </si>
  <si>
    <t>I9409</t>
  </si>
  <si>
    <t>CAIXA SIFONADA PVC 150 X 150 X 50MM, ACABAMENTO INOX (GRELHA OU TAMPA CEGA)</t>
  </si>
  <si>
    <t>I9410</t>
  </si>
  <si>
    <t>CAIXA SIFONADA PVC 150 X 185 X 75MM, ACABAMENTO BRANCO (GRELHA OU TAMPA CEGA)</t>
  </si>
  <si>
    <t>I8230</t>
  </si>
  <si>
    <t>CAIXA SIFONADA PVC 150 X 185 X 75MM, ACABAMENTO CROMADO (GRELHA OU TAMPA CEGA)</t>
  </si>
  <si>
    <t>I9411</t>
  </si>
  <si>
    <t>CAIXA SIFONADA PVC 150 X 185 X 75MM, ACABAMENTO INOX (GRELHA OU TAMPA CEGA)</t>
  </si>
  <si>
    <t>I0436</t>
  </si>
  <si>
    <t>CAIXA TIPO 'J' 50X60X27CM</t>
  </si>
  <si>
    <t>I0437</t>
  </si>
  <si>
    <t>CAIXILHO DE ALUMINIO CORRER</t>
  </si>
  <si>
    <t>I0438</t>
  </si>
  <si>
    <t>CAIXILHO DE FERRO BASCULANTE</t>
  </si>
  <si>
    <t>I0439</t>
  </si>
  <si>
    <t>CAIXILHO DE FERRO CORRER</t>
  </si>
  <si>
    <t>I0440</t>
  </si>
  <si>
    <t>CAL EM PO PARA PINTURA</t>
  </si>
  <si>
    <t>I0441</t>
  </si>
  <si>
    <t>CAL HIDRATADA</t>
  </si>
  <si>
    <t>I0442</t>
  </si>
  <si>
    <t>CAL VIRGEM EM PO</t>
  </si>
  <si>
    <t>I0443</t>
  </si>
  <si>
    <t>CALAFETADOR</t>
  </si>
  <si>
    <t>I7457</t>
  </si>
  <si>
    <t>CALANDRA ROTATIVA</t>
  </si>
  <si>
    <t>I0444</t>
  </si>
  <si>
    <t>CALCARIO DOLOMITICO</t>
  </si>
  <si>
    <t>I0445</t>
  </si>
  <si>
    <t>CALCETEIRO</t>
  </si>
  <si>
    <t>I0446</t>
  </si>
  <si>
    <t>CALCO PARA TELHA DE MADEIRA COMPENSADA</t>
  </si>
  <si>
    <t>I0453</t>
  </si>
  <si>
    <t>CALÇO PLASTICO</t>
  </si>
  <si>
    <t>I6784</t>
  </si>
  <si>
    <t>CALHA  DUPLA DE POLIESTIRENO EXPANDIDO PARA TUBO DE 2"</t>
  </si>
  <si>
    <t>I0447</t>
  </si>
  <si>
    <t>CALHA DE ALUMINIO DESENVOL. DE 25CM</t>
  </si>
  <si>
    <t>I2455</t>
  </si>
  <si>
    <t>CALHA DE CONCRETO ARMADO D=0,30M</t>
  </si>
  <si>
    <t>I0448</t>
  </si>
  <si>
    <t>CALHA DE CONCRETO ARMADO D=0,40M</t>
  </si>
  <si>
    <t>I2976</t>
  </si>
  <si>
    <t>CALHA PARSHALL EM FIBRA DE VIDRO P/ ÁGUA W:12"</t>
  </si>
  <si>
    <t>I2973</t>
  </si>
  <si>
    <t>CALHA PARSHALL EM FIBRA DE VIDRO P/ ÁGUA W:3"</t>
  </si>
  <si>
    <t>I2974</t>
  </si>
  <si>
    <t>CALHA PARSHALL EM FIBRA DE VIDRO P/ ÁGUA W:6"</t>
  </si>
  <si>
    <t>I2975</t>
  </si>
  <si>
    <t>CALHA PARSHALL EM FIBRA DE VIDRO P/ ÁGUA W:9"</t>
  </si>
  <si>
    <t>I7446</t>
  </si>
  <si>
    <t>CALHA PARSHALL EM FIBRA DE VIDRO P/ ESGOTO W:12"</t>
  </si>
  <si>
    <t>I7441</t>
  </si>
  <si>
    <t>CALHA PARSHALL EM FIBRA DE VIDRO P/ ESGOTO W:3"</t>
  </si>
  <si>
    <t>I7444</t>
  </si>
  <si>
    <t>CALHA PARSHALL EM FIBRA DE VIDRO P/ ESGOTO W:6"</t>
  </si>
  <si>
    <t>I7445</t>
  </si>
  <si>
    <t>CALHA PARSHALL EM FIBRA DE VIDRO P/ ESGOTO W:9"</t>
  </si>
  <si>
    <t>I6415</t>
  </si>
  <si>
    <t>CALHA PRÉ-MOLDADA COM VERTEDOURO TRIANGULAR L=4,00m</t>
  </si>
  <si>
    <t>I0452</t>
  </si>
  <si>
    <t>CALHA. CORTE 300MM. EM FIBERGLASS. ESP. 2MM</t>
  </si>
  <si>
    <t>I7066</t>
  </si>
  <si>
    <t>CÂMARA DE CARGA PARA FILTRO DIMENSÃO 0,40 x 5,80m</t>
  </si>
  <si>
    <t>I6296</t>
  </si>
  <si>
    <t>CÂMARA DE CARGA PARA FILTRO DIMENSÃO 0,70 x 6,40m</t>
  </si>
  <si>
    <t>I6297</t>
  </si>
  <si>
    <t>CÂMARA DE CARGA PARA FILTRO DIMENSÃO 1,00 x 6,50m</t>
  </si>
  <si>
    <t>I6298</t>
  </si>
  <si>
    <t>CÂMARA DE CARGA PARA FILTRO DIMENSÃO 1,50 x 6,80m</t>
  </si>
  <si>
    <t>I6299</t>
  </si>
  <si>
    <t>CÂMARA DE CARGA PARA FILTRO DIMENSÃO 2,00 x 6,80m</t>
  </si>
  <si>
    <t>I6072</t>
  </si>
  <si>
    <t>CÂMARA DE DECANTAÇÃO P/DECANTO DIGESTOR, D = 2,00M</t>
  </si>
  <si>
    <t>I6073</t>
  </si>
  <si>
    <t>CÂMARA DE DECANTAÇÃO P/DECANTO DIGESTOR, D = 2,50M</t>
  </si>
  <si>
    <t>I6074</t>
  </si>
  <si>
    <t>CÂMARA DE DECANTAÇÃO P/DECANTO DIGESTOR, D = 3,00M</t>
  </si>
  <si>
    <t>I6075</t>
  </si>
  <si>
    <t>CÂMARA DE DECANTAÇÃO P/DECANTO DIGESTOR, D = 3,50M</t>
  </si>
  <si>
    <t>I6414</t>
  </si>
  <si>
    <t>CÂMARA DE DECANTAÇÃO P/DECANTO DIGESTOR, D=5,00m</t>
  </si>
  <si>
    <t>I7468</t>
  </si>
  <si>
    <t>CÂMERA COLORIDA FIXA TIPO CCD 1/3", LENTE AUTO-ÍRIS, FOCO MANUAL 3,5-8mm, COM CAIXA DE PROTEÇÃO IP44 EM ALUMÍNIO, FONTE DE ALIMENTAÇÃO INCLUSA EM 220VAC/12VCC, 100VA MÁX., COM SUPORTES DE FIXAÇÃO</t>
  </si>
  <si>
    <t>I7987</t>
  </si>
  <si>
    <t>CÂMERAS</t>
  </si>
  <si>
    <t>I2598</t>
  </si>
  <si>
    <t>CAMINHÃO ADAPTADO A JATO</t>
  </si>
  <si>
    <t>I0574</t>
  </si>
  <si>
    <t>CAMINHÃO ADAPTADO A JATO (CHI)</t>
  </si>
  <si>
    <t>I0701</t>
  </si>
  <si>
    <t>CAMINHÃO ADAPTADO A JATO (CHP)</t>
  </si>
  <si>
    <t>I2599</t>
  </si>
  <si>
    <t>CAMINHÃO ADAPTADO A VÁCUO</t>
  </si>
  <si>
    <t>I0575</t>
  </si>
  <si>
    <t>CAMINHÃO ADAPTADO A VACUO (CHI)</t>
  </si>
  <si>
    <t>I0702</t>
  </si>
  <si>
    <t>CAMINHÃO ADAPTADO A VÁCUO (CHP)</t>
  </si>
  <si>
    <t>I2600</t>
  </si>
  <si>
    <t>CAMINHÃO BASCULANTE 12 M3</t>
  </si>
  <si>
    <t>I0576</t>
  </si>
  <si>
    <t>CAMINHÃO BASCULANTE 12 M3 (CHI)</t>
  </si>
  <si>
    <t>I0688</t>
  </si>
  <si>
    <t>CAMINHÃO BASCULANTE 12 M3 (CHP)</t>
  </si>
  <si>
    <t>I2601</t>
  </si>
  <si>
    <t>CAMINHÃO BASCULANTE 12 M3 - ALUGUEL</t>
  </si>
  <si>
    <t>I0577</t>
  </si>
  <si>
    <t>CAMINHÃO BASCULANTE 12m3 - ALUGUEL (CHI)</t>
  </si>
  <si>
    <t>I0689</t>
  </si>
  <si>
    <t>CAMINHÃO BASCULANTE 12m3 - ALUGUEL (CHP)</t>
  </si>
  <si>
    <t>I2602</t>
  </si>
  <si>
    <t>CAMINHÃO BASCULANTE 6 M3</t>
  </si>
  <si>
    <t>I0578</t>
  </si>
  <si>
    <t>CAMINHÃO BASCULANTE 6 M3 (CHI)</t>
  </si>
  <si>
    <t>I0690</t>
  </si>
  <si>
    <t>CAMINHÃO BASCULANTE 6 M3 (CHP)</t>
  </si>
  <si>
    <t>I2603</t>
  </si>
  <si>
    <t>CAMINHÃO BASCULANTE 6 M3 - ALUGUEL</t>
  </si>
  <si>
    <t>I0579</t>
  </si>
  <si>
    <t>CAMINHÃO BASCULANTE 6m3 - ALUGUEL (CHI)</t>
  </si>
  <si>
    <t>I0691</t>
  </si>
  <si>
    <t>CAMINHÃO BASCULANTE 6m3 - ALUGUEL (CHP)</t>
  </si>
  <si>
    <t>I2604</t>
  </si>
  <si>
    <t>CAMINHÃO BASCULANTE P/ ROCHA</t>
  </si>
  <si>
    <t>I0580</t>
  </si>
  <si>
    <t>CAMINHÃO BASCULANTE P/ROCHA (CHI)</t>
  </si>
  <si>
    <t>I0692</t>
  </si>
  <si>
    <t>CAMINHÃO BASCULANTE P/ROCHA (CHP)</t>
  </si>
  <si>
    <t>I7487</t>
  </si>
  <si>
    <t>CAMINHÃO BETONEIRA 5 M3</t>
  </si>
  <si>
    <t>I2607</t>
  </si>
  <si>
    <t>CAMINHÃO C/CARROCERIA DE MADEIRA HP  92</t>
  </si>
  <si>
    <t>I0583</t>
  </si>
  <si>
    <t>CAMINHÃO C/CARROCERIA DE MADEIRA HP  92 (CHI)</t>
  </si>
  <si>
    <t>I0704</t>
  </si>
  <si>
    <t>CAMINHÃO C/CARROCERIA DE MADEIRA HP  92 (CHP)</t>
  </si>
  <si>
    <t>I2605</t>
  </si>
  <si>
    <t>CAMINHÃO C/CARROCERIA DE MADEIRA HP 136</t>
  </si>
  <si>
    <t>I0581</t>
  </si>
  <si>
    <t>CAMINHÃO C/CARROCERIA DE MADEIRA HP 136 (CHI)</t>
  </si>
  <si>
    <t>I0703</t>
  </si>
  <si>
    <t>CAMINHÃO C/CARROCERIA DE MADEIRA HP 136 (CHP)</t>
  </si>
  <si>
    <t>I2606</t>
  </si>
  <si>
    <t>CAMINHÃO C/CARROCERIA DE MADEIRA HP 184</t>
  </si>
  <si>
    <t>I0582</t>
  </si>
  <si>
    <t>CAMINHÃO C/CARROCERIA DE MADEIRA HP 184 (CHI)</t>
  </si>
  <si>
    <t>I0693</t>
  </si>
  <si>
    <t>CAMINHÃO C/CARROCERIA DE MADEIRA HP 184 (CHP)</t>
  </si>
  <si>
    <t>I0584</t>
  </si>
  <si>
    <t>CAMINHÃO COMERC. EQUIP. C/GUINDASTE (CHI)</t>
  </si>
  <si>
    <t>I0705</t>
  </si>
  <si>
    <t>CAMINHÃO COMERC. EQUIP. C/GUINDASTE (CHP)</t>
  </si>
  <si>
    <t>I2608</t>
  </si>
  <si>
    <t>CAMINHÃO COMERCIAL EQUIP.C/ GUINDASTE</t>
  </si>
  <si>
    <t>I2609</t>
  </si>
  <si>
    <t>CAMINHÃO DISTRIBUIDOR DE LIGANTE</t>
  </si>
  <si>
    <t>I0585</t>
  </si>
  <si>
    <t>CAMINHÃO DISTRIBUIDOR DE LIGANTE (CHI)</t>
  </si>
  <si>
    <t>I0694</t>
  </si>
  <si>
    <t>CAMINHÃO DISTRIBUIDOR DE LIGANTE (CHP)</t>
  </si>
  <si>
    <t>I2610</t>
  </si>
  <si>
    <t>CAMINHÃO DISTRIBUIDOR DE LIGANTE - ALUGUEL</t>
  </si>
  <si>
    <t>I0586</t>
  </si>
  <si>
    <t>CAMINHÃO DISTRIBUIDOR DE LIGANTE - ALUGUEL (CHI)</t>
  </si>
  <si>
    <t>I0695</t>
  </si>
  <si>
    <t>CAMINHÃO DISTRIBUIDOR DE LIGANTE - ALUGUEL (CHP)</t>
  </si>
  <si>
    <t>I0587</t>
  </si>
  <si>
    <t>CAMINHÃO EQUIP. C/USINA LAMA ASF. (CHI)</t>
  </si>
  <si>
    <t>I0696</t>
  </si>
  <si>
    <t>CAMINHÃO EQUIP. C/USINA LAMA ASF. (CHP)</t>
  </si>
  <si>
    <t>I2611</t>
  </si>
  <si>
    <t>CAMINHÃO EQUIP.C/ USINA LAMA ASF.</t>
  </si>
  <si>
    <t>I2671</t>
  </si>
  <si>
    <t>CAMINHÃO TANQUE 6.000 l</t>
  </si>
  <si>
    <t>I0588</t>
  </si>
  <si>
    <t>CAMINHÃO TANQUE 6.000 l (CHI)</t>
  </si>
  <si>
    <t>I0706</t>
  </si>
  <si>
    <t>CAMINHÃO TANQUE 6.000 l (CHP)</t>
  </si>
  <si>
    <t>I2612</t>
  </si>
  <si>
    <t>CAMINHÃO TANQUE 6.000 l - ALUGUEL</t>
  </si>
  <si>
    <t>I0589</t>
  </si>
  <si>
    <t>CAMINHÃO TANQUE 6000 l - ALUGUEL (CHI)</t>
  </si>
  <si>
    <t>I0697</t>
  </si>
  <si>
    <t>CAMINHÃO TANQUE 6000 l - ALUGUEL (CHP)</t>
  </si>
  <si>
    <t>I2613</t>
  </si>
  <si>
    <t>CAMINHÃO TANQUE 8.000 l</t>
  </si>
  <si>
    <t>I0590</t>
  </si>
  <si>
    <t>CAMINHÃO TANQUE 8.000 l (CHI)</t>
  </si>
  <si>
    <t>I0698</t>
  </si>
  <si>
    <t>CAMINHÃO TANQUE 8.000 l (CHP)</t>
  </si>
  <si>
    <t>I2614</t>
  </si>
  <si>
    <t>CAMINHÃO TANQUE 8.000 l - ALUGUEL</t>
  </si>
  <si>
    <t>I0591</t>
  </si>
  <si>
    <t>CAMINHÃO TANQUE 8000 l - ALUGUEL (CHI)</t>
  </si>
  <si>
    <t>I0699</t>
  </si>
  <si>
    <t>CAMINHÃO TANQUE 8000 l - ALUGUEL (CHP)</t>
  </si>
  <si>
    <t>I0592</t>
  </si>
  <si>
    <t>CAMINHONETE SAVEIRO (CHI)</t>
  </si>
  <si>
    <t>I0700</t>
  </si>
  <si>
    <t>CAMINHONETE SAVEIRO (CHP)</t>
  </si>
  <si>
    <t>I0456</t>
  </si>
  <si>
    <t>CAMPAINHA TIPO SIRENE ESCOLAR</t>
  </si>
  <si>
    <t>I2615</t>
  </si>
  <si>
    <t>CAMPÂNULA DE AR COMPRIMIDO</t>
  </si>
  <si>
    <t>I0593</t>
  </si>
  <si>
    <t>CAMPÂNULA DE AR COMPRIMIDO (CHI)</t>
  </si>
  <si>
    <t>I0707</t>
  </si>
  <si>
    <t>CAMPÂNULA DE AR COMPRIMIDO (CHP)</t>
  </si>
  <si>
    <t>I0457</t>
  </si>
  <si>
    <t>CANALETA 25X30MM PARA CABOS</t>
  </si>
  <si>
    <t>I0458</t>
  </si>
  <si>
    <t>CANALETA PLASTICA (110 X 20)MM, SISTEMA "X"</t>
  </si>
  <si>
    <t>I0459</t>
  </si>
  <si>
    <t>CANALETA PLASTICA (20 X 10)MM, SISTEMA "X"</t>
  </si>
  <si>
    <t>I0460</t>
  </si>
  <si>
    <t>CANALETA PLASTICA (50 X 20)MM, SISTEMA "X"</t>
  </si>
  <si>
    <t>I6173</t>
  </si>
  <si>
    <t>CANALETA SISTEMA DLP 60MM X 50MM</t>
  </si>
  <si>
    <t>I6376</t>
  </si>
  <si>
    <t>CANCELA PARA PONTE MOTORIZADA</t>
  </si>
  <si>
    <t>I8199</t>
  </si>
  <si>
    <t>CANTONEIRA DE AÇO 3" x 3" x 5/16"</t>
  </si>
  <si>
    <t>I7349</t>
  </si>
  <si>
    <t>CANTONEIRA DE AÇO DE 1" x 1" x 3/16"</t>
  </si>
  <si>
    <t>I0462</t>
  </si>
  <si>
    <t>CANTONEIRA DE AJUSTE</t>
  </si>
  <si>
    <t>I0464</t>
  </si>
  <si>
    <t>CANTONEIRA DE ALUMÍNIO 1 1/4" X 1 1/4" (0,516kg/m)</t>
  </si>
  <si>
    <t>I0465</t>
  </si>
  <si>
    <t>CANTONEIRA DE ALUMÍNIO 1/2'' X1/2" (0,102kg/m)</t>
  </si>
  <si>
    <t>I0463</t>
  </si>
  <si>
    <t>CANTONEIRA DE ALUMINIO PARA AZULEJO</t>
  </si>
  <si>
    <t>I0466</t>
  </si>
  <si>
    <t>CANTONEIRA DE FERRO 1 1/4" x 1/8" (L X E)</t>
  </si>
  <si>
    <t>I0467</t>
  </si>
  <si>
    <t>CANTONEIRA DE FERRO 1"x 3/16" (L X E)</t>
  </si>
  <si>
    <t>I0468</t>
  </si>
  <si>
    <t>CANTONEIRA DE FERRO 3/4" x 1/8" (L X E)</t>
  </si>
  <si>
    <t>I0469</t>
  </si>
  <si>
    <t>CANTONEIRA DE SEPARAÇÃO</t>
  </si>
  <si>
    <t>I8231</t>
  </si>
  <si>
    <t>CANTONEIRA EM AÇO (6 x 6 x 1/2")</t>
  </si>
  <si>
    <t>I0470</t>
  </si>
  <si>
    <t>CANTONEIRA FIBROCIMENTO (ONDULADA)</t>
  </si>
  <si>
    <t>I0471</t>
  </si>
  <si>
    <t>CANTONEIRA METÁLICA DE 4" X 4" X 3/8"</t>
  </si>
  <si>
    <t>I7694</t>
  </si>
  <si>
    <t>CAP FoFo JTE DN 300</t>
  </si>
  <si>
    <t>I7695</t>
  </si>
  <si>
    <t>CAP FoFo JTE DN 350</t>
  </si>
  <si>
    <t>I7696</t>
  </si>
  <si>
    <t>CAP FoFo JTE DN 400</t>
  </si>
  <si>
    <t>I7697</t>
  </si>
  <si>
    <t>CAP FoFo JTE DN 500</t>
  </si>
  <si>
    <t>I7698</t>
  </si>
  <si>
    <t>CAP FoFo JTE DN 600</t>
  </si>
  <si>
    <t>I4176</t>
  </si>
  <si>
    <t>CAP FoFo JUNTA ELÁSTICA DN 100</t>
  </si>
  <si>
    <t>I4177</t>
  </si>
  <si>
    <t>CAP FoFo JUNTA ELÁSTICA DN 150</t>
  </si>
  <si>
    <t>I4178</t>
  </si>
  <si>
    <t>CAP FoFo JUNTA ELÁSTICA DN 200</t>
  </si>
  <si>
    <t>I4179</t>
  </si>
  <si>
    <t>CAP FoFo JUNTA ELÁSTICA DN 250</t>
  </si>
  <si>
    <t>I4180</t>
  </si>
  <si>
    <t>CAP FoFo JUNTA ELÁSTICA DN 300</t>
  </si>
  <si>
    <t>I4181</t>
  </si>
  <si>
    <t>CAP FoFo JUNTA ELÁSTICA DN 350</t>
  </si>
  <si>
    <t>I4182</t>
  </si>
  <si>
    <t>CAP FoFo JUNTA ELÁSTICA DN 400</t>
  </si>
  <si>
    <t>I7097</t>
  </si>
  <si>
    <t>CAP FoFo JUNTA ELASTICA DN 450</t>
  </si>
  <si>
    <t>I4183</t>
  </si>
  <si>
    <t>CAP FoFo JUNTA ELÁSTICA DN 500</t>
  </si>
  <si>
    <t>I4184</t>
  </si>
  <si>
    <t>CAP FoFo JUNTA ELÁSTICA DN 600</t>
  </si>
  <si>
    <t>I4175</t>
  </si>
  <si>
    <t>CAP FoFo JUNTA ELÁSTICA DN 75</t>
  </si>
  <si>
    <t>I7098</t>
  </si>
  <si>
    <t>CAP FoFo JUNTA ELASTICA DN 80</t>
  </si>
  <si>
    <t>I3101</t>
  </si>
  <si>
    <t>CAP PBA DN 100</t>
  </si>
  <si>
    <t>I3099</t>
  </si>
  <si>
    <t>CAP PBA DN 50</t>
  </si>
  <si>
    <t>I3100</t>
  </si>
  <si>
    <t>CAP PBA DN 75</t>
  </si>
  <si>
    <t>I5782</t>
  </si>
  <si>
    <t>CAP PVC FEMEA REFORÇADO DN 115</t>
  </si>
  <si>
    <t>I5783</t>
  </si>
  <si>
    <t>CAP PVC FEMEA REFORÇADO DN 150</t>
  </si>
  <si>
    <t>I5784</t>
  </si>
  <si>
    <t>CAP PVC FEMEA REFORÇADO DN 200</t>
  </si>
  <si>
    <t>I5785</t>
  </si>
  <si>
    <t>CAP PVC FEMEA STANDARD DN 100</t>
  </si>
  <si>
    <t>I5786</t>
  </si>
  <si>
    <t>CAP PVC FEMEA STANDARD DN 154</t>
  </si>
  <si>
    <t>I5787</t>
  </si>
  <si>
    <t>CAP PVC FEMEA STANDARD DN 206</t>
  </si>
  <si>
    <t>I5788</t>
  </si>
  <si>
    <t>CAP PVC FEMEA STANDARD DN 250</t>
  </si>
  <si>
    <t>I5789</t>
  </si>
  <si>
    <t>CAP PVC FEMEA STANDARD DN 300</t>
  </si>
  <si>
    <t>I5790</t>
  </si>
  <si>
    <t>CAP PVC MACHO REFORÇADO DN 115</t>
  </si>
  <si>
    <t>I5791</t>
  </si>
  <si>
    <t>CAP PVC MACHO REFORÇADO DN 150</t>
  </si>
  <si>
    <t>I5792</t>
  </si>
  <si>
    <t>CAP PVC MACHO REFORÇADO DN 200</t>
  </si>
  <si>
    <t>I5793</t>
  </si>
  <si>
    <t>CAP PVC MACHO STANDARD DN 100</t>
  </si>
  <si>
    <t>I5794</t>
  </si>
  <si>
    <t>CAP PVC MACHO STANDARD DN 154</t>
  </si>
  <si>
    <t>I5795</t>
  </si>
  <si>
    <t>CAP PVC MACHO STANDARD DN 206</t>
  </si>
  <si>
    <t>I5796</t>
  </si>
  <si>
    <t>CAP PVC MACHO STANDARD DN 250</t>
  </si>
  <si>
    <t>I5797</t>
  </si>
  <si>
    <t>CAP PVC MACHO STANDARD DN 300</t>
  </si>
  <si>
    <t>I6849</t>
  </si>
  <si>
    <t>CAP PVC PBS DN 150</t>
  </si>
  <si>
    <t>I0482</t>
  </si>
  <si>
    <t>CAP PVC ROSCAVEL DE 1 1/2''</t>
  </si>
  <si>
    <t>I0483</t>
  </si>
  <si>
    <t>CAP PVC ROSCAVEL DE 1 1/4''</t>
  </si>
  <si>
    <t>I0484</t>
  </si>
  <si>
    <t>CAP PVC ROSCAVEL DE 1''</t>
  </si>
  <si>
    <t>I0485</t>
  </si>
  <si>
    <t>CAP PVC ROSCAVEL DE 1/2''</t>
  </si>
  <si>
    <t>I0486</t>
  </si>
  <si>
    <t>CAP PVC ROSCAVEL DE 2 1/2''</t>
  </si>
  <si>
    <t>I0487</t>
  </si>
  <si>
    <t>CAP PVC ROSCAVEL DE 3''</t>
  </si>
  <si>
    <t>I0488</t>
  </si>
  <si>
    <t>CAP PVC ROSCAVEL DE 3/4''</t>
  </si>
  <si>
    <t>I0489</t>
  </si>
  <si>
    <t>CAP PVC ROSCAVEL DE 4''</t>
  </si>
  <si>
    <t>I0473</t>
  </si>
  <si>
    <t>CAP PVC SOLD. MARROM DIAM. 110MM (4'')</t>
  </si>
  <si>
    <t>I0474</t>
  </si>
  <si>
    <t>CAP PVC SOLD. MARROM DIAM. 20MM (1/2'')</t>
  </si>
  <si>
    <t>I0475</t>
  </si>
  <si>
    <t>CAP PVC SOLD. MARROM DIAM. 25MM (3/4'')</t>
  </si>
  <si>
    <t>I0476</t>
  </si>
  <si>
    <t>CAP PVC SOLD. MARROM DIAM. 40MM (1 1/4'')</t>
  </si>
  <si>
    <t>I0477</t>
  </si>
  <si>
    <t>CAP PVC SOLD. MARROM DIAM. 50MM (1 1/2'')</t>
  </si>
  <si>
    <t>I0478</t>
  </si>
  <si>
    <t>CAP PVC SOLD. MARROM DIAM. 60MM (2'')</t>
  </si>
  <si>
    <t>I0479</t>
  </si>
  <si>
    <t>CAP PVC SOLD. MARROM DIAM. 75MM (2 1/2'')</t>
  </si>
  <si>
    <t>I0480</t>
  </si>
  <si>
    <t>CAP PVC SOLD. MARROM DIAM. 85MM (3'')</t>
  </si>
  <si>
    <t>I0481</t>
  </si>
  <si>
    <t>CAP PVC SOLD. MARRON DIAM. 32MM (1'')</t>
  </si>
  <si>
    <t>I6158</t>
  </si>
  <si>
    <t>CAPACITOR DE 15KVA 380V</t>
  </si>
  <si>
    <t>I8860</t>
  </si>
  <si>
    <t>CAPACITOR DE 1KVAr 380V</t>
  </si>
  <si>
    <t>I6155</t>
  </si>
  <si>
    <t>CAPACITOR DE 2,5KVA 380V</t>
  </si>
  <si>
    <t>I6159</t>
  </si>
  <si>
    <t>CAPACITOR DE 25KVA 380V</t>
  </si>
  <si>
    <t>I6156</t>
  </si>
  <si>
    <t>CAPACITOR DE 5KVA 380V</t>
  </si>
  <si>
    <t>I6157</t>
  </si>
  <si>
    <t>CAPACITOR DE 7,5KVA 380V</t>
  </si>
  <si>
    <t>I8861</t>
  </si>
  <si>
    <t>CAPACITOR DE 9KVAr 380V</t>
  </si>
  <si>
    <t>I8862</t>
  </si>
  <si>
    <t>CAPACITOR TRIFÁSICO DE 50KVA 440V</t>
  </si>
  <si>
    <t>I0490</t>
  </si>
  <si>
    <t>CAPATAZ DE AR COMPRIMIDO</t>
  </si>
  <si>
    <t>I0491</t>
  </si>
  <si>
    <t>CAPEADO DE CEREJEIRA</t>
  </si>
  <si>
    <t>I0492</t>
  </si>
  <si>
    <t>CAPEADO DE MOGNO</t>
  </si>
  <si>
    <t>I0493</t>
  </si>
  <si>
    <t>CAPEADO DE PAU-MARFIM</t>
  </si>
  <si>
    <t>I8575</t>
  </si>
  <si>
    <t>CÁPSULA PARA SUPRESSÃO DE ÁGUA EM PVC/PEAD 3/4"</t>
  </si>
  <si>
    <t>I0494</t>
  </si>
  <si>
    <t>CAPUCHINHO (1037)</t>
  </si>
  <si>
    <t>I0495</t>
  </si>
  <si>
    <t>CARGA DE BATERIA A GASOLINA TIPO GOL</t>
  </si>
  <si>
    <t>I0497</t>
  </si>
  <si>
    <t>CARPETE. ESPESSURA 4MM</t>
  </si>
  <si>
    <t>CARPINTEIRO</t>
  </si>
  <si>
    <t>I2616</t>
  </si>
  <si>
    <t>CARREGADEIRA DE PNEUS HP 111</t>
  </si>
  <si>
    <t>I0594</t>
  </si>
  <si>
    <t>CARREGADEIRA DE PNEUS HP 111 (CHI)</t>
  </si>
  <si>
    <t>I0708</t>
  </si>
  <si>
    <t>CARREGADEIRA DE PNEUS HP 111 (CHP)</t>
  </si>
  <si>
    <t>I2617</t>
  </si>
  <si>
    <t>CARREGADEIRA DE PNEUS HP 111 - ALUGUEL</t>
  </si>
  <si>
    <t>I0595</t>
  </si>
  <si>
    <t>CARREGADEIRA DE PNEUS HP 111 - ALUGUEL (CHI)</t>
  </si>
  <si>
    <t>I0709</t>
  </si>
  <si>
    <t>CARREGADEIRA DE PNEUS HP 111 - ALUGUEL (CHP)</t>
  </si>
  <si>
    <t>I2618</t>
  </si>
  <si>
    <t>CARREGADEIRA DE PNEUS HP 180</t>
  </si>
  <si>
    <t>I0596</t>
  </si>
  <si>
    <t>CARREGADEIRA DE PNEUS HP 180 (CHI)</t>
  </si>
  <si>
    <t>I0710</t>
  </si>
  <si>
    <t>CARREGADEIRA DE PNEUS HP 180 (CHP)</t>
  </si>
  <si>
    <t>I2619</t>
  </si>
  <si>
    <t>CARREGADEIRA DE PNEUS HP 180 - ALUGUEL</t>
  </si>
  <si>
    <t>I0597</t>
  </si>
  <si>
    <t>CARREGADEIRA DE PNEUS HP 180 - ALUGUEL (CHI)</t>
  </si>
  <si>
    <t>I0711</t>
  </si>
  <si>
    <t>CARREGADEIRA DE PNEUS HP 180 - ALUGUEL (CHP)</t>
  </si>
  <si>
    <t>I7485</t>
  </si>
  <si>
    <t>CARRETA ESPECIAL P/TRANSP. DAS ESTACAS PRÉ-MOLDADAS</t>
  </si>
  <si>
    <t>I4187</t>
  </si>
  <si>
    <t>CARRETEL COMPLETO DN 100 x 250 PN10</t>
  </si>
  <si>
    <t>I4199</t>
  </si>
  <si>
    <t>CARRETEL COMPLETO DN 1000 x 250 PN10</t>
  </si>
  <si>
    <t>I4200</t>
  </si>
  <si>
    <t>CARRETEL COMPLETO DN 1200 x 250 PN10</t>
  </si>
  <si>
    <t>I4188</t>
  </si>
  <si>
    <t>CARRETEL COMPLETO DN 150 x 250 PN10</t>
  </si>
  <si>
    <t>I4189</t>
  </si>
  <si>
    <t>CARRETEL COMPLETO DN 200 x 250 PN10</t>
  </si>
  <si>
    <t>I4190</t>
  </si>
  <si>
    <t>CARRETEL COMPLETO DN 250 x 250 PN10</t>
  </si>
  <si>
    <t>I4191</t>
  </si>
  <si>
    <t>CARRETEL COMPLETO DN 300 x 250 PN10</t>
  </si>
  <si>
    <t>I4192</t>
  </si>
  <si>
    <t>CARRETEL COMPLETO DN 350 x 250 PN10</t>
  </si>
  <si>
    <t>I4193</t>
  </si>
  <si>
    <t>CARRETEL COMPLETO DN 400 x 250 PN10</t>
  </si>
  <si>
    <t>I4194</t>
  </si>
  <si>
    <t>CARRETEL COMPLETO DN 500 x 250 PN10</t>
  </si>
  <si>
    <t>I4195</t>
  </si>
  <si>
    <t>CARRETEL COMPLETO DN 600 x 250 PN10</t>
  </si>
  <si>
    <t>I4196</t>
  </si>
  <si>
    <t>CARRETEL COMPLETO DN 700 x 250 PN10</t>
  </si>
  <si>
    <t>I4186</t>
  </si>
  <si>
    <t>CARRETEL COMPLETO DN 75 x 250 PN10</t>
  </si>
  <si>
    <t>I7100</t>
  </si>
  <si>
    <t>CARRETEL COMPLETO DN 80 x 250 PN10</t>
  </si>
  <si>
    <t>I4197</t>
  </si>
  <si>
    <t>CARRETEL COMPLETO DN 800 x 250 PN10</t>
  </si>
  <si>
    <t>I4198</t>
  </si>
  <si>
    <t>CARRETEL COMPLETO DN 900 x 250 PN10</t>
  </si>
  <si>
    <t>I4203</t>
  </si>
  <si>
    <t>CARRETEL SIMPLES DN 100 x 250</t>
  </si>
  <si>
    <t>I4215</t>
  </si>
  <si>
    <t>CARRETEL SIMPLES DN 1000 x 250</t>
  </si>
  <si>
    <t>I4216</t>
  </si>
  <si>
    <t>CARRETEL SIMPLES DN 1200 x 250</t>
  </si>
  <si>
    <t>I4204</t>
  </si>
  <si>
    <t>CARRETEL SIMPLES DN 150 x 250</t>
  </si>
  <si>
    <t>I4205</t>
  </si>
  <si>
    <t>CARRETEL SIMPLES DN 200 x 250</t>
  </si>
  <si>
    <t>I4206</t>
  </si>
  <si>
    <t>CARRETEL SIMPLES DN 250 x 250</t>
  </si>
  <si>
    <t>I4207</t>
  </si>
  <si>
    <t>CARRETEL SIMPLES DN 300 x 250</t>
  </si>
  <si>
    <t>I4208</t>
  </si>
  <si>
    <t>CARRETEL SIMPLES DN 350 x 250</t>
  </si>
  <si>
    <t>I4209</t>
  </si>
  <si>
    <t>CARRETEL SIMPLES DN 400 x 250</t>
  </si>
  <si>
    <t>I4210</t>
  </si>
  <si>
    <t>CARRETEL SIMPLES DN 500 x 250</t>
  </si>
  <si>
    <t>I4211</t>
  </si>
  <si>
    <t>CARRETEL SIMPLES DN 600 x 250</t>
  </si>
  <si>
    <t>I4212</t>
  </si>
  <si>
    <t>CARRETEL SIMPLES DN 700 x 250</t>
  </si>
  <si>
    <t>I4202</t>
  </si>
  <si>
    <t>CARRETEL SIMPLES DN 75 x 250</t>
  </si>
  <si>
    <t>I7102</t>
  </si>
  <si>
    <t>CARRETEL SIMPLES DN 80 x 250</t>
  </si>
  <si>
    <t>I4213</t>
  </si>
  <si>
    <t>CARRETEL SIMPLES DN 800 x 250</t>
  </si>
  <si>
    <t>I4214</t>
  </si>
  <si>
    <t>CARRETEL SIMPLES DN 900 x 250</t>
  </si>
  <si>
    <t>I2620</t>
  </si>
  <si>
    <t>CARRINHO DE MÃO</t>
  </si>
  <si>
    <t>I0598</t>
  </si>
  <si>
    <t>CARRINHO DE MÃO (CHI)</t>
  </si>
  <si>
    <t>I0712</t>
  </si>
  <si>
    <t>CARRINHO DE MÃO (CHP)</t>
  </si>
  <si>
    <t>I0982</t>
  </si>
  <si>
    <t>CARRO TROLLEY P/ 0,5 T</t>
  </si>
  <si>
    <t>I0985</t>
  </si>
  <si>
    <t>CARRO TROLLEY P/ 1,0 a 2,0 T</t>
  </si>
  <si>
    <t>I6715</t>
  </si>
  <si>
    <t>CARROSSEL ESPECIAL C/04 CADEIRAS, CONFEC. EM TUBO VAPOR E PINTURA ESMALTE SINTÉTICO</t>
  </si>
  <si>
    <t>I0496</t>
  </si>
  <si>
    <t>CARROSSEL TIPO OLA</t>
  </si>
  <si>
    <t>I6716</t>
  </si>
  <si>
    <t>CARROSSEL TIPO OLA, CONFEC. EM TUBO VAPOR E PINTURA ESMALTE SINTÉTICO</t>
  </si>
  <si>
    <t>I6248</t>
  </si>
  <si>
    <t>CARTÃO DI COM 32 CANAIS</t>
  </si>
  <si>
    <t>I6272</t>
  </si>
  <si>
    <t>CARTÃO DO COM 32 CANAIS</t>
  </si>
  <si>
    <t>I7527</t>
  </si>
  <si>
    <t>CARTÕES</t>
  </si>
  <si>
    <t>I6154</t>
  </si>
  <si>
    <t>CARTUCHO COM PO P/SOLDA EXOTERMICA PADRAO 115</t>
  </si>
  <si>
    <t>I6153</t>
  </si>
  <si>
    <t>CARTUCHO COM PO P/SOLDA EXOTERMICA PADRAO 90</t>
  </si>
  <si>
    <t>I7377</t>
  </si>
  <si>
    <t>CARTUCHO DE SOLDA EXOTÉRMICA N.º 90</t>
  </si>
  <si>
    <t>I8559</t>
  </si>
  <si>
    <t>CATALISADOR MEK</t>
  </si>
  <si>
    <t>I7522</t>
  </si>
  <si>
    <t>CATRACAS</t>
  </si>
  <si>
    <t>I0599</t>
  </si>
  <si>
    <t>CAVALO MEC. C/PRANCHA 2 EIXOS - ALUGUEL (CHI)</t>
  </si>
  <si>
    <t>I0713</t>
  </si>
  <si>
    <t>CAVALO MEC. C/PRANCHA 2 EIXOS - ALUGUEL (CHP)</t>
  </si>
  <si>
    <t>I0600</t>
  </si>
  <si>
    <t>CAVALO MEC. C/PRANCHA 3 EIXOS - ALUGUEL (CHI)</t>
  </si>
  <si>
    <t>I0714</t>
  </si>
  <si>
    <t>CAVALO MEC. C/PRANCHA 3 EIXOS - ALUGUEL (CHP)</t>
  </si>
  <si>
    <t>I2673</t>
  </si>
  <si>
    <t>CAVALO MECÂNICO C/ PRANCHA 2 EIXOS</t>
  </si>
  <si>
    <t>I2621</t>
  </si>
  <si>
    <t>CAVALO MECÂNICO C/ PRANCHA 2 EIXOS - ALUGUEL</t>
  </si>
  <si>
    <t>I2674</t>
  </si>
  <si>
    <t>CAVALO MECÂNICO C/ PRANCHA 3 EIXOS</t>
  </si>
  <si>
    <t>I2622</t>
  </si>
  <si>
    <t>CAVALO MECÂNICO C/ PRANCHA 3 EIXOS - ALUGUEL</t>
  </si>
  <si>
    <t>I0601</t>
  </si>
  <si>
    <t>CAVALO MECÂNICO C/PRANC. 2 EIXOS (CHI)</t>
  </si>
  <si>
    <t>I0715</t>
  </si>
  <si>
    <t>CAVALO MECÂNICO C/PRANC. 2 EIXOS (CHP)</t>
  </si>
  <si>
    <t>I0602</t>
  </si>
  <si>
    <t>CAVALO MECÂNICO C/PRANC. 3 EIXOS (CHI)</t>
  </si>
  <si>
    <t>I0716</t>
  </si>
  <si>
    <t>CAVALO MECÂNICO C/PRANC. 3 EIXOS (CHP)</t>
  </si>
  <si>
    <t>I0500</t>
  </si>
  <si>
    <t>CAVOUQUEIRO</t>
  </si>
  <si>
    <t>I0502</t>
  </si>
  <si>
    <t>CELULA FOTOELETRICA P/ LAMPADA 1000W, C/ SUPORTE</t>
  </si>
  <si>
    <t>I0503</t>
  </si>
  <si>
    <t>CELULA FOTOELETRICA P/ LAMPADA 250W, C/ SUPORTE</t>
  </si>
  <si>
    <t>I0501</t>
  </si>
  <si>
    <t>CELULA FOTOELÉTRICA P/ LÂMPADA 400W, C/ SUPORTE</t>
  </si>
  <si>
    <t>I0505</t>
  </si>
  <si>
    <t>CENTRAL ALARME P/12 LAÇOS SUPERV., MOD. FIRE-LITE</t>
  </si>
  <si>
    <t>I0506</t>
  </si>
  <si>
    <t>CENTRAL ALARME P/18 LAÇOS SUPERV., MOD. FIRE-LITE</t>
  </si>
  <si>
    <t>I0507</t>
  </si>
  <si>
    <t>CENTRAL ALARME P/6 LAÇOS SUPERVIS., MOD.FIRE-LITE</t>
  </si>
  <si>
    <t>I5980</t>
  </si>
  <si>
    <t>CENTRAL DE COMAMDO DE MOTORES TIPO CPD1005</t>
  </si>
  <si>
    <t>I5981</t>
  </si>
  <si>
    <t>CENTRAL DE COMANDO DE MOTORES TIPO CPD2005</t>
  </si>
  <si>
    <t>I7538</t>
  </si>
  <si>
    <t>CENTRAL DE CONTROLE P/ SEGURANÇA COMPLETA</t>
  </si>
  <si>
    <t>I7545</t>
  </si>
  <si>
    <t>CENTRAL DE TELEFONIA C/ 50 RAMAIS E 10LINHAS TRONCO (FORN./MONTAGEM)</t>
  </si>
  <si>
    <t>I7955</t>
  </si>
  <si>
    <t>CENTRAL DOSADORA DE CONCRETO 50 M³/H C/ 4 SILOS</t>
  </si>
  <si>
    <t>I8864</t>
  </si>
  <si>
    <t>CENTRO DE COMANDO DE MOTORES, COMPOSTO DE 2 CHAVES TIPO SOFT STARTER, PARA MOTORES DE 100CV, TIPO CPD, CONFORME PROJETO PADRÃO CAGECE, INCLUSIVE BANCO DE CAPACITORES TRIFÁSICO 15,0KVAR</t>
  </si>
  <si>
    <t>I8863</t>
  </si>
  <si>
    <t>CENTRO DE COMANDO DE MOTORES, COMPOSTO DE 2 CHAVES TIPO SOFT STARTER, PARA MOTORES DE 25CV, TIPO CPD, CONFORME PROJETO PADRÃO CAGECE, INCLUSIVE BANCO DE CAPACITORES 5,0KVAR</t>
  </si>
  <si>
    <t>I8865</t>
  </si>
  <si>
    <t>CENTRO DE COMANDO DE MOTORES, COMPOSTO DE 3 CHAVES TIPO SOFT STARTER, PARA MOTORES DE 20CV, INCLUSIVE BANCO DE CAPACITORES TRIFÁSICO DE 3,0KVAR</t>
  </si>
  <si>
    <t>I0508</t>
  </si>
  <si>
    <t>CERA</t>
  </si>
  <si>
    <t>I6497</t>
  </si>
  <si>
    <t>CERÂMICA ESMALTADA DIMENSÕES ATÉ 10x10cm (100 cm²) - DECORATIVA</t>
  </si>
  <si>
    <t>I6498</t>
  </si>
  <si>
    <t xml:space="preserve">CERÂMICA ESMALTADA RETIFICADA DIMENSÕES ATÉ 30x30cm (900 cm²) - PEI-5/PEI-4
</t>
  </si>
  <si>
    <t>I6500</t>
  </si>
  <si>
    <t xml:space="preserve">CERÂMICA ESMALTADA RETIFICADA DIMENSÕES MAIORES DE 30x30cm (900 cm²) - PEI-5/PEI-4
</t>
  </si>
  <si>
    <t>I0519</t>
  </si>
  <si>
    <t>CERÂMICA VERMELHA 7.5X15CM</t>
  </si>
  <si>
    <t>I0521</t>
  </si>
  <si>
    <t>CHAPA AÇO INOX, ESCOVADO CHAPA 20</t>
  </si>
  <si>
    <t>I0522</t>
  </si>
  <si>
    <t>CHAPA COBRE N.26 DESENV 0.33M</t>
  </si>
  <si>
    <t>I0523</t>
  </si>
  <si>
    <t>CHAPA COBRE N.26 DESENV 0.50M</t>
  </si>
  <si>
    <t>I0524</t>
  </si>
  <si>
    <t>CHAPA COMPENSADA PLASTIFICADA 18MM (1.22 X 2.44M)</t>
  </si>
  <si>
    <t>I0526</t>
  </si>
  <si>
    <t>CHAPA COMPENSADO PLASTIFICADO 12MM (1.22 X 2.44M)</t>
  </si>
  <si>
    <t>I0527</t>
  </si>
  <si>
    <t>CHAPA COMPENSADO RESINAD0 6MM (1.10 X 2.20M)</t>
  </si>
  <si>
    <t>I0528</t>
  </si>
  <si>
    <t>CHAPA COMPENSADO RESINADO 10MM (1.10 X 2.20M)</t>
  </si>
  <si>
    <t>I0529</t>
  </si>
  <si>
    <t>CHAPA COMPENSADO RESINADO 12MM (1.10 X 2.20M)</t>
  </si>
  <si>
    <t>I0534</t>
  </si>
  <si>
    <t>CHAPA DE AÇO  3/16"</t>
  </si>
  <si>
    <t>I0536</t>
  </si>
  <si>
    <t>CHAPA DE AÇO  ANTI-DERRAPANTE 1/4"</t>
  </si>
  <si>
    <t>I8194</t>
  </si>
  <si>
    <t>CHAPA DE AÇO (3/4" - 1")</t>
  </si>
  <si>
    <t>I6043</t>
  </si>
  <si>
    <t>CHAPA DE AÇO 1/8"</t>
  </si>
  <si>
    <t>I7480</t>
  </si>
  <si>
    <t>CHAPA DE AÇO 10 MM</t>
  </si>
  <si>
    <t>I0532</t>
  </si>
  <si>
    <t>CHAPA DE AÇO 3/16"</t>
  </si>
  <si>
    <t>I0531</t>
  </si>
  <si>
    <t>CHAPA DE AÇO 7/8"</t>
  </si>
  <si>
    <t>I0533</t>
  </si>
  <si>
    <t>CHAPA DE AÇO GALVANIZADA 2.0 x 1.0M,  ESP=1/16"</t>
  </si>
  <si>
    <t>I0537</t>
  </si>
  <si>
    <t>CHAPA DE AÇO GALVANIZADA ESP. 0.3MM</t>
  </si>
  <si>
    <t>I0538</t>
  </si>
  <si>
    <t>CHAPA DE AÇO GALVANIZADA N.26. DESENV 0.33M</t>
  </si>
  <si>
    <t>I0539</t>
  </si>
  <si>
    <t>CHAPA DE AÇO GALVANIZADA N.26. DESENV 0.50M</t>
  </si>
  <si>
    <t>I0535</t>
  </si>
  <si>
    <t>CHAPA DE AÇO INOX, N.300</t>
  </si>
  <si>
    <t>I8669</t>
  </si>
  <si>
    <t>CHAPA DE AÇO PARA CAMISAS METÁLICAS</t>
  </si>
  <si>
    <t>I0530</t>
  </si>
  <si>
    <t>CHAPA DE ALUMINIO 2.00  x 1.00m N. 14</t>
  </si>
  <si>
    <t>I8232</t>
  </si>
  <si>
    <t>CHAPA DE ALUMÍNIO CORRUGADA COM SUPORTE DE PERFIL EM "L"</t>
  </si>
  <si>
    <t>I9375</t>
  </si>
  <si>
    <t>CHAPA DE ALUMÍNIO LISA 22, DIMENSÕES 2,0X1,0MX0,71MM - 4,07KG</t>
  </si>
  <si>
    <t>I8618</t>
  </si>
  <si>
    <t>CHAPA DE ALUMÍNIO TIPO XADREZ LAVRADA ESP. 3mm</t>
  </si>
  <si>
    <t>I7546</t>
  </si>
  <si>
    <t>CHAPA DE ALUMÍNIO XADRÊS DE 1 1/4" (8,4KG/M2)</t>
  </si>
  <si>
    <t>I8624</t>
  </si>
  <si>
    <t>CHAPA EM ALUMÍNIO N.16</t>
  </si>
  <si>
    <t>I8356</t>
  </si>
  <si>
    <t>CHAPA GALVANIZADA PERFURADA DE 2mm COM PINTURA ELETROSTÁTICA</t>
  </si>
  <si>
    <t>I0540</t>
  </si>
  <si>
    <t>CHAPA LISA DE FIBROCIMENTO DE 6MM</t>
  </si>
  <si>
    <t>I0541</t>
  </si>
  <si>
    <t>CHAPA MADEIRA MINERALIZADA, TIPO CELOTEX</t>
  </si>
  <si>
    <t>I7483</t>
  </si>
  <si>
    <t>CHAPA METÁLICA EXTERNA</t>
  </si>
  <si>
    <t>I7482</t>
  </si>
  <si>
    <t>CHAPA METÁLICA INTERNA</t>
  </si>
  <si>
    <t>I0542</t>
  </si>
  <si>
    <t>CHAPA POLICARBONATO 4MM, FUME</t>
  </si>
  <si>
    <t>I0543</t>
  </si>
  <si>
    <t>CHAPA POLICARBONATO 4MM, FUME C/ PELICULA REFLETIVA</t>
  </si>
  <si>
    <t>I0544</t>
  </si>
  <si>
    <t>CHAPA POLICARBONATO 6MM,ALVEOLAR CRISTAL</t>
  </si>
  <si>
    <t>I0545</t>
  </si>
  <si>
    <t>CHAPA POLICARBONATO 6MM,COMPACTO CRISTAL</t>
  </si>
  <si>
    <t>I6619</t>
  </si>
  <si>
    <t>CHAPIM DE GRANITO VERDE MERUOCA</t>
  </si>
  <si>
    <t>I0546</t>
  </si>
  <si>
    <t>CHAVE COMUTADORA P/ AMPERIMETRO/VOLTIMETRO</t>
  </si>
  <si>
    <t>I0547</t>
  </si>
  <si>
    <t>CHAVE FACA 3X200A CLASSE 15KV</t>
  </si>
  <si>
    <t>I0549</t>
  </si>
  <si>
    <t>CHAVE FUSIVEL INDICADORA 15KV/50A-RUPTURA 1200A</t>
  </si>
  <si>
    <t>I8211</t>
  </si>
  <si>
    <t>CHAVE FUSÍVEL INDICADORA UNIPOLAR 15KV-300A CORRENTE RUPTURA 2,0 KV</t>
  </si>
  <si>
    <t>I0551</t>
  </si>
  <si>
    <t>CHAVE GERAL 3X200A-BASE DE MARMORE</t>
  </si>
  <si>
    <t>I7537</t>
  </si>
  <si>
    <t>CHAVE PRESSOSTÁTICA 2"</t>
  </si>
  <si>
    <t>I9072</t>
  </si>
  <si>
    <t>CHAVE REVERSORA TRIPOLAR SOB CARGA 630A</t>
  </si>
  <si>
    <t>I0552</t>
  </si>
  <si>
    <t>CHAVE SECCIONADORA ACION. ALAVANCA 1X40A</t>
  </si>
  <si>
    <t>I0553</t>
  </si>
  <si>
    <t>CHAVE SECCIONADORA ACION. ALAVANCA 3X100A</t>
  </si>
  <si>
    <t>I0554</t>
  </si>
  <si>
    <t>CHAVE SECCIONADORA ACION. ALAVANCA 3X40A</t>
  </si>
  <si>
    <t>I0555</t>
  </si>
  <si>
    <t>CHAVE SECCIONADORA ACION. ALAVANCA 3X63A</t>
  </si>
  <si>
    <t>I7431</t>
  </si>
  <si>
    <t>CHAVE SECCIONADORA C/ FUSÍVEL, ABERTURA SOB CARGA, 15 kV, 160 A</t>
  </si>
  <si>
    <t>I0556</t>
  </si>
  <si>
    <t>CHAVE SECCIONADORA ROTATIVA 3X100A</t>
  </si>
  <si>
    <t>I0557</t>
  </si>
  <si>
    <t>CHAVE SECCIONADORA ROTATIVA 3X125A</t>
  </si>
  <si>
    <t>I0558</t>
  </si>
  <si>
    <t>CHAVE SECCIONADORA ROTATIVA 3X16A</t>
  </si>
  <si>
    <t>I0559</t>
  </si>
  <si>
    <t>CHAVE SECCIONADORA ROTATIVA 3X200A</t>
  </si>
  <si>
    <t>I0560</t>
  </si>
  <si>
    <t>CHAVE SECCIONADORA ROTATIVA 3X250A</t>
  </si>
  <si>
    <t>I0561</t>
  </si>
  <si>
    <t>CHAVE SECCIONADORA ROTATIVA 3X25A</t>
  </si>
  <si>
    <t>I0562</t>
  </si>
  <si>
    <t>CHAVE SECCIONADORA ROTATIVA 3X40A</t>
  </si>
  <si>
    <t>I0563</t>
  </si>
  <si>
    <t>CHAVE SECCIONADORA ROTATIVA 3X63A</t>
  </si>
  <si>
    <t>I7437</t>
  </si>
  <si>
    <t>CHAVE SELETORA DE 3 POSIÇÕES</t>
  </si>
  <si>
    <t>I0791</t>
  </si>
  <si>
    <t>CHUMBADOR DE 3/8''</t>
  </si>
  <si>
    <t>I7552</t>
  </si>
  <si>
    <t>CHUMBADOR FISCHER FCB 1/4"</t>
  </si>
  <si>
    <t>I0793</t>
  </si>
  <si>
    <t>CHUMBADOR TIPO PARABOULT 1/4 X 1 3/4"</t>
  </si>
  <si>
    <t>I0990</t>
  </si>
  <si>
    <t>CHUMBADOR TIPO PARABOULT 3/4"x6 1/4"</t>
  </si>
  <si>
    <t>I0794</t>
  </si>
  <si>
    <t>CHUMBADOR TIPO PARABOULT 3/8 X 3 1/2"</t>
  </si>
  <si>
    <t>I6167</t>
  </si>
  <si>
    <t>CHUVEIRO COM ARTICULAÇÃO CROMADO 1/2"</t>
  </si>
  <si>
    <t>I0795</t>
  </si>
  <si>
    <t>CHUVEIRO ELETRICO 220V/2500W</t>
  </si>
  <si>
    <t>I0796</t>
  </si>
  <si>
    <t>CHUVEIRO PLASTICO</t>
  </si>
  <si>
    <t>I0797</t>
  </si>
  <si>
    <t>CHUVEIRO-DUCHA CROMADO 1/2''</t>
  </si>
  <si>
    <t>I0799</t>
  </si>
  <si>
    <t>CIMENTO BRANCO</t>
  </si>
  <si>
    <t>I0800</t>
  </si>
  <si>
    <t>CIMENTO COLANTE</t>
  </si>
  <si>
    <t>I0801</t>
  </si>
  <si>
    <t>CIMENTO ESPECIAL IMPERMEABILIZANTE N.1</t>
  </si>
  <si>
    <t>I0802</t>
  </si>
  <si>
    <t>CIMENTO ESPECIAL TIPO K11 DA HEI'DI</t>
  </si>
  <si>
    <t>I0803</t>
  </si>
  <si>
    <t>CIMENTO ESPECIAL TIPO KZ DA HEY"DI</t>
  </si>
  <si>
    <t>I0804</t>
  </si>
  <si>
    <t>CIMENTO IMPERMEABILIZANTE DE PEGA ULTRA RAPIDO</t>
  </si>
  <si>
    <t>I0805</t>
  </si>
  <si>
    <t>CIMENTO PORTLAND</t>
  </si>
  <si>
    <t>I7954</t>
  </si>
  <si>
    <t>CIMENTO PORTLAND À GRANEL</t>
  </si>
  <si>
    <t>I0806</t>
  </si>
  <si>
    <t>CINTA DE AÇO GALVANIZADO COM PARAFUSOS E PORCAS</t>
  </si>
  <si>
    <t>I6788</t>
  </si>
  <si>
    <t>CINTA DE ALUMINIO 1/2"</t>
  </si>
  <si>
    <t>I7925</t>
  </si>
  <si>
    <t>CLARABÓIA ARTIFICIAL 60X200CM COM DIFUSOR APOIADO NO FORRO E LUMINÁRIA MAIS REATOR ELETRÔNICO APLICADOS NA LAJE PARA 2 FLUORESCENTES 32W COR QUENTE</t>
  </si>
  <si>
    <t>I0808</t>
  </si>
  <si>
    <t>CLEATS P/LIGACAO APARENTE</t>
  </si>
  <si>
    <t>I8698</t>
  </si>
  <si>
    <t>CLORADOR DE PASTILHA PARA CLORO ORGÂNICO - CAPACIDADE E AUTONOMIA MÍNIMA PARA TRATAR 2.500M3 DE ÁGUA POR CARGA DE CLORO</t>
  </si>
  <si>
    <t>I6622</t>
  </si>
  <si>
    <t>CLORADOR P/ CLORO GASOSO COMPLETO, CAPACIDADE ATÉ 2 Kg/h OU 48 Kg/dia</t>
  </si>
  <si>
    <t>I6628</t>
  </si>
  <si>
    <t>CLORADOR P/CLORO GASOSO COMPLETO, CAPACIDADE 10Kg/h OU 240 Kg/dia</t>
  </si>
  <si>
    <t>I6627</t>
  </si>
  <si>
    <t>CLORADOR P/CLORO GASOSO COMPLETO,CAPACIDADE 4 Kg/h OU 96 Kg/dia</t>
  </si>
  <si>
    <t>I0810</t>
  </si>
  <si>
    <t>COBOGÓ ANTI-CHUVA (50x40)CM</t>
  </si>
  <si>
    <t>I0811</t>
  </si>
  <si>
    <t>COBOGO DE CIMENTO TIPO DIAMANTE</t>
  </si>
  <si>
    <t>I0822</t>
  </si>
  <si>
    <t>COBOGO DE CONCRETO TIPO PESTANA (32x12x6)CM</t>
  </si>
  <si>
    <t>I0823</t>
  </si>
  <si>
    <t>COBOGO DE CONCRETO TIPO VENEZIANO (50X50X6)CM</t>
  </si>
  <si>
    <t>I8360</t>
  </si>
  <si>
    <t>COBOGÓ DE VIDRO 20x10x18 cm</t>
  </si>
  <si>
    <t>I0812</t>
  </si>
  <si>
    <t>COELCE - LIGAÇÃO TRIFASICA</t>
  </si>
  <si>
    <t>I0813</t>
  </si>
  <si>
    <t>COFRE-TRANCA PARA GRADES DE FERRO</t>
  </si>
  <si>
    <t>I0814</t>
  </si>
  <si>
    <t>COLA ESPECIAL 'PVA'</t>
  </si>
  <si>
    <t>I0815</t>
  </si>
  <si>
    <t>COLA ESPECIAL DE NEOPRENE</t>
  </si>
  <si>
    <t>I0816</t>
  </si>
  <si>
    <t>COLA FORMICA</t>
  </si>
  <si>
    <t>I0817</t>
  </si>
  <si>
    <t>COLA PARA PINTURA</t>
  </si>
  <si>
    <t>I8621</t>
  </si>
  <si>
    <t>COLA VINIL PARA PVC</t>
  </si>
  <si>
    <t>I2911</t>
  </si>
  <si>
    <t>COLAR  DE TOMADA SAIDA ROSC. BUCHA LATÃO DN 75 x 1/2"</t>
  </si>
  <si>
    <t>I2917</t>
  </si>
  <si>
    <t>COLAR DE TOMADA FoFo P/ TUBOS DE PVC DN 100 x 1"</t>
  </si>
  <si>
    <t>I2919</t>
  </si>
  <si>
    <t>COLAR DE TOMADA FoFo P/ TUBOS DE PVC DN 150 x 1"</t>
  </si>
  <si>
    <t>I2918</t>
  </si>
  <si>
    <t>COLAR DE TOMADA FoFo P/ TUBOS DE PVC DN 150 x 3/4"</t>
  </si>
  <si>
    <t>I2921</t>
  </si>
  <si>
    <t>COLAR DE TOMADA FoFo P/ TUBOS DE PVC DN 200 x 1"</t>
  </si>
  <si>
    <t>I2920</t>
  </si>
  <si>
    <t>COLAR DE TOMADA FoFo P/ TUBOS DE PVC DN 200 x 3/4"</t>
  </si>
  <si>
    <t>I2923</t>
  </si>
  <si>
    <t>COLAR DE TOMADA FoFo P/ TUBOS DE PVC DN 250 x 1"</t>
  </si>
  <si>
    <t>I2922</t>
  </si>
  <si>
    <t>COLAR DE TOMADA FoFo P/ TUBOS DE PVC DN 250 x 3/4"</t>
  </si>
  <si>
    <t>I2925</t>
  </si>
  <si>
    <t>COLAR DE TOMADA FoFo P/ TUBOS DE PVC DN 300 x 1"</t>
  </si>
  <si>
    <t>I2924</t>
  </si>
  <si>
    <t>COLAR DE TOMADA FoFo P/ TUBOS DE PVC DN 300 x 3/4"</t>
  </si>
  <si>
    <t>I2915</t>
  </si>
  <si>
    <t>COLAR DE TOMADA FoFo P/ TUBOS DE PVC DN 50 x 1"</t>
  </si>
  <si>
    <t>I2916</t>
  </si>
  <si>
    <t>COLAR DE TOMADA FoFo P/ TUBOS DE PVC DN 75 x 1"</t>
  </si>
  <si>
    <t>I2927</t>
  </si>
  <si>
    <t>COLAR DE TOMADA FoFo P/TUBOS PVC / DEFoFo DN 100 x 1"</t>
  </si>
  <si>
    <t>I2926</t>
  </si>
  <si>
    <t>COLAR DE TOMADA FoFo P/TUBOS PVC / DEFoFo DN 100 x 3/4"</t>
  </si>
  <si>
    <t>I2929</t>
  </si>
  <si>
    <t>COLAR DE TOMADA FoFo P/TUBOS PVC / DEFoFo DN 150 x 1"</t>
  </si>
  <si>
    <t>I2928</t>
  </si>
  <si>
    <t>COLAR DE TOMADA FoFo P/TUBOS PVC / DEFoFo DN 150 x 3/4"</t>
  </si>
  <si>
    <t>I2931</t>
  </si>
  <si>
    <t>COLAR DE TOMADA FoFo P/TUBOS PVC / DEFoFo DN 200 x 1"</t>
  </si>
  <si>
    <t>I2930</t>
  </si>
  <si>
    <t>COLAR DE TOMADA FoFo P/TUBOS PVC / DEFoFo DN 200 x 3/4"</t>
  </si>
  <si>
    <t>I2933</t>
  </si>
  <si>
    <t>COLAR DE TOMADA FoFo P/TUBOS PVC / DEFoFo DN 250 x 1"</t>
  </si>
  <si>
    <t>I2932</t>
  </si>
  <si>
    <t>COLAR DE TOMADA FoFo P/TUBOS PVC / DEFoFo DN 250 x 3/4"</t>
  </si>
  <si>
    <t>I2935</t>
  </si>
  <si>
    <t>COLAR DE TOMADA FoFo P/TUBOS PVC / DEFoFo DN 300 x 1"</t>
  </si>
  <si>
    <t>I2934</t>
  </si>
  <si>
    <t>COLAR DE TOMADA FoFo P/TUBOS PVC / DEFoFo DN 300 x 3/4"</t>
  </si>
  <si>
    <t>I8392</t>
  </si>
  <si>
    <t>COLAR DE TOMADA POLIPROPILENO C/TRAVAS SAÍDA ROSC. DN 100 x 1/2"</t>
  </si>
  <si>
    <t>I8393</t>
  </si>
  <si>
    <t>COLAR DE TOMADA POLIPROPILENO C/TRAVAS SAÍDA ROSC. DN 100 x 3/4"</t>
  </si>
  <si>
    <t>I8386</t>
  </si>
  <si>
    <t>COLAR DE TOMADA POLIPROPILENO C/TRAVAS SAÍDA ROSC. DN 32 x 1/2"</t>
  </si>
  <si>
    <t>I8387</t>
  </si>
  <si>
    <t>COLAR DE TOMADA POLIPROPILENO C/TRAVAS SAÍDA ROSC. DN 32 x 3/4"</t>
  </si>
  <si>
    <t>I8388</t>
  </si>
  <si>
    <t>COLAR DE TOMADA POLIPROPILENO C/TRAVAS SAÍDA ROSC. DN 50 x 1/2"</t>
  </si>
  <si>
    <t>I8389</t>
  </si>
  <si>
    <t>COLAR DE TOMADA POLIPROPILENO C/TRAVAS SAÍDA ROSC. DN 50 x 3/4"</t>
  </si>
  <si>
    <t>I8390</t>
  </si>
  <si>
    <t>COLAR DE TOMADA POLIPROPILENO C/TRAVAS SAÍDA ROSC. DN 75 x 1/2"</t>
  </si>
  <si>
    <t>I8391</t>
  </si>
  <si>
    <t>COLAR DE TOMADA POLIPROPILENO C/TRAVAS SAÍDA ROSC. DN 75 x 3/4"</t>
  </si>
  <si>
    <t>I2907</t>
  </si>
  <si>
    <t>COLAR DE TOMADA PVC C/TRAVAS SAIDA ROSC. DN 100 x 1/2"</t>
  </si>
  <si>
    <t>I2908</t>
  </si>
  <si>
    <t>COLAR DE TOMADA PVC C/TRAVAS SAIDA ROSC. DN 100 x 3/4"</t>
  </si>
  <si>
    <t>I2901</t>
  </si>
  <si>
    <t>COLAR DE TOMADA PVC C/TRAVAS SAIDA ROSC. DN 32 x 1/2"</t>
  </si>
  <si>
    <t>I2902</t>
  </si>
  <si>
    <t>COLAR DE TOMADA PVC C/TRAVAS SAIDA ROSC. DN 32 x 3/4"</t>
  </si>
  <si>
    <t>I2903</t>
  </si>
  <si>
    <t>COLAR DE TOMADA PVC C/TRAVAS SAIDA ROSC. DN 50 x 1/2"</t>
  </si>
  <si>
    <t>I2904</t>
  </si>
  <si>
    <t>COLAR DE TOMADA PVC C/TRAVAS SAIDA ROSC. DN 50 x 3/4"</t>
  </si>
  <si>
    <t>I2905</t>
  </si>
  <si>
    <t>COLAR DE TOMADA PVC C/TRAVAS SAIDA ROSC. DN 75 x 1/2"</t>
  </si>
  <si>
    <t>I2906</t>
  </si>
  <si>
    <t>COLAR DE TOMADA PVC C/TRAVAS SAIDA ROSC. DN 75 x 3/4"</t>
  </si>
  <si>
    <t>I2913</t>
  </si>
  <si>
    <t>COLAR DE TOMADA SAIDA ROSC. BUCHA LATÃO DN 100 x 1/2"</t>
  </si>
  <si>
    <t>I2914</t>
  </si>
  <si>
    <t>COLAR DE TOMADA SAIDA ROSC. BUCHA LATÃO DN 100 x 3/4"</t>
  </si>
  <si>
    <t>I2909</t>
  </si>
  <si>
    <t>COLAR DE TOMADA SAIDA ROSC. BUCHA LATÃO DN 50 x 1/2"</t>
  </si>
  <si>
    <t>I2910</t>
  </si>
  <si>
    <t>COLAR DE TOMADA SAIDA ROSC. BUCHA LATÃO DN 50 x 3/4"</t>
  </si>
  <si>
    <t>I2912</t>
  </si>
  <si>
    <t>COLAR DE TOMADA SAIDA ROSC. BUCHA LATÃO DN 75 x 3/4"</t>
  </si>
  <si>
    <t>I6850</t>
  </si>
  <si>
    <t>COLARINHO PEAD PN 10 DN 110 mm</t>
  </si>
  <si>
    <t>I6851</t>
  </si>
  <si>
    <t>COLARINHO PEAD PN 10 DN 160 mm</t>
  </si>
  <si>
    <t>I6852</t>
  </si>
  <si>
    <t>COLARINHO PEAD PN 10 DN 75 mm</t>
  </si>
  <si>
    <t>I6853</t>
  </si>
  <si>
    <t>COLARINHO PEAD PN 10 DN 90 mm</t>
  </si>
  <si>
    <t>I0818</t>
  </si>
  <si>
    <t>COLCHÃO ARAME GALV. REVEST. PVC TIPO RENO h=0,17M</t>
  </si>
  <si>
    <t>I0819</t>
  </si>
  <si>
    <t>COLCHÃO ARAME GALV. REVEST. PVC TIPO RENO h=0,23M</t>
  </si>
  <si>
    <t>I0820</t>
  </si>
  <si>
    <t>COLCHÃO ARAME GALV. REVEST. PVC TIPO RENO h=0,30M</t>
  </si>
  <si>
    <t>I0603</t>
  </si>
  <si>
    <t>COMP. DE PNEUS PRESSÃO VAR. AUTOPR. - ALUGUEL (CHI)</t>
  </si>
  <si>
    <t>I0717</t>
  </si>
  <si>
    <t>COMP. DE PNEUS PRESSÃO VAR. AUTOPR. - ALUGUEL (CHP)</t>
  </si>
  <si>
    <t>I0604</t>
  </si>
  <si>
    <t>COMP. LISO TANDEM AUTOPROPELIDO - ALUGUEL (CHI)</t>
  </si>
  <si>
    <t>I0718</t>
  </si>
  <si>
    <t>COMP. LISO TANDEM AUTOPROPELIDO - ALUGUEL (CHP)</t>
  </si>
  <si>
    <t>I0605</t>
  </si>
  <si>
    <t>COMP. LISO VIBRATÓRIO AUTOPROPELIDO - ALUGUEL (CHI)</t>
  </si>
  <si>
    <t>I0719</t>
  </si>
  <si>
    <t>COMP. LISO VIBRATÓRIO AUTOPROPELIDO - ALUGUEL (CHP)</t>
  </si>
  <si>
    <t>I0606</t>
  </si>
  <si>
    <t>COMP. PÉ DE CARNEIRO VIB. AUTOPROPELIDO - ALUGUEL (CHI)</t>
  </si>
  <si>
    <t>I0720</t>
  </si>
  <si>
    <t>COMP. PÉ DE CARNEIRO VIB. AUTOPROPELIDO - ALUGUEL (CHP)</t>
  </si>
  <si>
    <t>I0607</t>
  </si>
  <si>
    <t>COMPAC. DE PNEUS PRES. VAR. AUTOPR. (CHI)</t>
  </si>
  <si>
    <t>I0721</t>
  </si>
  <si>
    <t>COMPAC. DE PNEUS PRES. VAR. AUTOPR. (CHP)</t>
  </si>
  <si>
    <t>I0609</t>
  </si>
  <si>
    <t>COMPAC. LISO VIBRAT. AUTOPROPELIDO (CHI)</t>
  </si>
  <si>
    <t>I0722</t>
  </si>
  <si>
    <t>COMPAC. LISO VIBRAT. AUTOPROPELIDO (CHP)</t>
  </si>
  <si>
    <t>I0610</t>
  </si>
  <si>
    <t>COMPAC. PÉ DE CARNEIRO VIBRAT. AUTOPROP. (CHI)</t>
  </si>
  <si>
    <t>I0723</t>
  </si>
  <si>
    <t>COMPAC. PÉ DE CARNEIRO VIBRAT. AUTOPROP. (CHP)</t>
  </si>
  <si>
    <t>I2631</t>
  </si>
  <si>
    <t>COMPACTADOR DE PLACA VIBRATÓRIA HP 4</t>
  </si>
  <si>
    <t>I0611</t>
  </si>
  <si>
    <t>COMPACTADOR DE PLACA VIBRATÓRIA HP 4 (CHI)</t>
  </si>
  <si>
    <t>I0724</t>
  </si>
  <si>
    <t>COMPACTADOR DE PLACA VIBRATÓRIA HP 4 (CHP)</t>
  </si>
  <si>
    <t>I2694</t>
  </si>
  <si>
    <t>COMPACTADOR DE PLACA VIBRATÓRIA HP 7</t>
  </si>
  <si>
    <t>I0612</t>
  </si>
  <si>
    <t>COMPACTADOR DE PLACA VIBRATÓRIA HP 7 (CHI)</t>
  </si>
  <si>
    <t>I0725</t>
  </si>
  <si>
    <t>COMPACTADOR DE PLACA VIBRATÓRIA HP 7 (CHP)</t>
  </si>
  <si>
    <t>I2627</t>
  </si>
  <si>
    <t>COMPACTADOR DE PNEUS PRESSÃO VAR. AUTOPROPELIDO</t>
  </si>
  <si>
    <t>I2623</t>
  </si>
  <si>
    <t>COMPACTADOR DE PNEUS PRESSÃO VAR. AUTOPROPELIDO - ALUGUEL</t>
  </si>
  <si>
    <t>I2628</t>
  </si>
  <si>
    <t>COMPACTADOR LISO TANDEM AUTOPROPELIDO</t>
  </si>
  <si>
    <t>I0608</t>
  </si>
  <si>
    <t>COMPACTADOR LISO TANDEM AUTOPROPELIDO (CHI)</t>
  </si>
  <si>
    <t>I0726</t>
  </si>
  <si>
    <t>COMPACTADOR LISO TANDEM AUTOPROPELIDO (CHP)</t>
  </si>
  <si>
    <t>I2624</t>
  </si>
  <si>
    <t>COMPACTADOR LISO TANDEM AUTOPROPELIDO - ALUGUEL</t>
  </si>
  <si>
    <t>I2629</t>
  </si>
  <si>
    <t>COMPACTADOR LISO VIBRATÓRIO AUTOPROPELIDO</t>
  </si>
  <si>
    <t>I2625</t>
  </si>
  <si>
    <t>COMPACTADOR LISO VIBRATÓRIO AUTOPROPELIDO - ALUGUEL</t>
  </si>
  <si>
    <t>I2630</t>
  </si>
  <si>
    <t>COMPACTADOR PÉ DE CARNEIRO VIBRATÓRIO AUTOPROPELIDO</t>
  </si>
  <si>
    <t>I2626</t>
  </si>
  <si>
    <t>COMPACTADOR PÉ DE CARNEIRO VIBRATÓRIO AUTOPROPELIDO - ALUGUEL</t>
  </si>
  <si>
    <t>I0824</t>
  </si>
  <si>
    <t>COMPONENTES ESTRUTURAIS DE ACO</t>
  </si>
  <si>
    <t>I4865</t>
  </si>
  <si>
    <t>COMPORTA CIRCULAR C/DUPLO SENT. DE FLUXO DN 1000</t>
  </si>
  <si>
    <t>I4866</t>
  </si>
  <si>
    <t>COMPORTA CIRCULAR C/DUPLO SENT. DE FLUXO DN 1200</t>
  </si>
  <si>
    <t>I4867</t>
  </si>
  <si>
    <t>COMPORTA CIRCULAR C/DUPLO SENT. DE FLUXO DN 1400</t>
  </si>
  <si>
    <t>I4868</t>
  </si>
  <si>
    <t>COMPORTA CIRCULAR C/DUPLO SENT. DE FLUXO DN 1500</t>
  </si>
  <si>
    <t>I4857</t>
  </si>
  <si>
    <t>COMPORTA CIRCULAR C/DUPLO SENT. DE FLUXO DN 200</t>
  </si>
  <si>
    <t>I4858</t>
  </si>
  <si>
    <t>COMPORTA CIRCULAR C/DUPLO SENT. DE FLUXO DN 300</t>
  </si>
  <si>
    <t>I4859</t>
  </si>
  <si>
    <t>COMPORTA CIRCULAR C/DUPLO SENT. DE FLUXO DN 400</t>
  </si>
  <si>
    <t>I4860</t>
  </si>
  <si>
    <t>COMPORTA CIRCULAR C/DUPLO SENT. DE FLUXO DN 500</t>
  </si>
  <si>
    <t>I4861</t>
  </si>
  <si>
    <t>COMPORTA CIRCULAR C/DUPLO SENT. DE FLUXO DN 600</t>
  </si>
  <si>
    <t>I4862</t>
  </si>
  <si>
    <t>COMPORTA CIRCULAR C/DUPLO SENT. DE FLUXO DN 700</t>
  </si>
  <si>
    <t>I4863</t>
  </si>
  <si>
    <t>COMPORTA CIRCULAR C/DUPLO SENT. DE FLUXO DN 800</t>
  </si>
  <si>
    <t>I4864</t>
  </si>
  <si>
    <t>COMPORTA CIRCULAR C/DUPLO SENT. DE FLUXO DN 900</t>
  </si>
  <si>
    <t>I0825</t>
  </si>
  <si>
    <t>COMPORTA EM FIBRA DE VIDRO</t>
  </si>
  <si>
    <t>I4877</t>
  </si>
  <si>
    <t>COMPORTA QUADRADA C/DUPLO SENT. DE FLUXO DN 1000</t>
  </si>
  <si>
    <t>I4878</t>
  </si>
  <si>
    <t>COMPORTA QUADRADA C/DUPLO SENT. DE FLUXO DN 1200</t>
  </si>
  <si>
    <t>I4879</t>
  </si>
  <si>
    <t>COMPORTA QUADRADA C/DUPLO SENT. DE FLUXO DN 1400</t>
  </si>
  <si>
    <t>I4880</t>
  </si>
  <si>
    <t>COMPORTA QUADRADA C/DUPLO SENT. DE FLUXO DN 1500</t>
  </si>
  <si>
    <t>I4869</t>
  </si>
  <si>
    <t>COMPORTA QUADRADA C/DUPLO SENT. DE FLUXO DN 200</t>
  </si>
  <si>
    <t>I4870</t>
  </si>
  <si>
    <t>COMPORTA QUADRADA C/DUPLO SENT. DE FLUXO DN 300</t>
  </si>
  <si>
    <t>I4871</t>
  </si>
  <si>
    <t>COMPORTA QUADRADA C/DUPLO SENT. DE FLUXO DN 400</t>
  </si>
  <si>
    <t>I4872</t>
  </si>
  <si>
    <t>COMPORTA QUADRADA C/DUPLO SENT. DE FLUXO DN 500</t>
  </si>
  <si>
    <t>I4873</t>
  </si>
  <si>
    <t>COMPORTA QUADRADA C/DUPLO SENT. DE FLUXO DN 600</t>
  </si>
  <si>
    <t>I4874</t>
  </si>
  <si>
    <t>COMPORTA QUADRADA C/DUPLO SENT. DE FLUXO DN 700</t>
  </si>
  <si>
    <t>I4875</t>
  </si>
  <si>
    <t>COMPORTA QUADRADA C/DUPLO SENT. DE FLUXO DN 800</t>
  </si>
  <si>
    <t>I4876</t>
  </si>
  <si>
    <t>COMPORTA QUADRADA C/DUPLO SENT. DE FLUXO DN 900</t>
  </si>
  <si>
    <t>I2632</t>
  </si>
  <si>
    <t>COMPRESSOR DE AR 170 PCM</t>
  </si>
  <si>
    <t>I0613</t>
  </si>
  <si>
    <t>COMPRESSOR DE AR 170 PCM (CHI)</t>
  </si>
  <si>
    <t>I0727</t>
  </si>
  <si>
    <t>COMPRESSOR DE AR 170 PCM (CHP)</t>
  </si>
  <si>
    <t>I2633</t>
  </si>
  <si>
    <t>COMPRESSOR DE AR 250 PCM</t>
  </si>
  <si>
    <t>I0614</t>
  </si>
  <si>
    <t>COMPRESSOR DE AR 250 PCM (CHI)</t>
  </si>
  <si>
    <t>I0728</t>
  </si>
  <si>
    <t>COMPRESSOR DE AR 250 PCM (CHP)</t>
  </si>
  <si>
    <t>I2675</t>
  </si>
  <si>
    <t>COMPRESSOR DE AR 335 PCM</t>
  </si>
  <si>
    <t>I0615</t>
  </si>
  <si>
    <t>COMPRESSOR DE AR 335 PCM (CHI)</t>
  </si>
  <si>
    <t>I0729</t>
  </si>
  <si>
    <t>COMPRESSOR DE AR 335 PCM (CHP)</t>
  </si>
  <si>
    <t>I2676</t>
  </si>
  <si>
    <t>COMPRESSOR DE AR 765 PCM</t>
  </si>
  <si>
    <t>I0616</t>
  </si>
  <si>
    <t>COMPRESSOR DE AR 765 PCM (CHI)</t>
  </si>
  <si>
    <t>I0730</t>
  </si>
  <si>
    <t>COMPRESSOR DE AR 765 PCM (CHP)</t>
  </si>
  <si>
    <t>I8682</t>
  </si>
  <si>
    <t>COMPRESSOR DE AR COMPRIMIDO ATÉ 5 Kg/cm²</t>
  </si>
  <si>
    <t>I8427</t>
  </si>
  <si>
    <t>COMPRESSOR DE AR P/ PINTURA</t>
  </si>
  <si>
    <t>I8866</t>
  </si>
  <si>
    <t>COMPRESSOR DE AR PARA KITS DOSADORES DE DIAFRAGMA, ACIONAMENTO DIRETO E ISENTO DE ÓLEO, C/ VAZÃO MÍN. 45L/MIN E VAZÃO MÁX. 65L/MIN, PRESSÃO MÁX. 2,8 bar. POTÊNCIA DO MOTOR 1/3 HP (250 W); TENSÃO: 220V</t>
  </si>
  <si>
    <t>I8867</t>
  </si>
  <si>
    <t>COMPRESSOR DE AR, PRESSÃO MÁX. 40 psi, POTÊNCIA 450 W, TENSÃO: 220V ROT. 1750 rpm E MANGUEIRA DE 3M</t>
  </si>
  <si>
    <t>COMPUTADOR</t>
  </si>
  <si>
    <t>UNxMÊS</t>
  </si>
  <si>
    <t>I6040</t>
  </si>
  <si>
    <t>COMPUTADOR C/ CAD (ALUGUEL)</t>
  </si>
  <si>
    <t>DIA</t>
  </si>
  <si>
    <t>I8562</t>
  </si>
  <si>
    <t>COMPUTADOR DE MÃO (ALUGUEL)</t>
  </si>
  <si>
    <t>I2677</t>
  </si>
  <si>
    <t>COMPUTADOR PENTIUM</t>
  </si>
  <si>
    <t>I0731</t>
  </si>
  <si>
    <t>COMPUTADOR PENTIUM (CHP)</t>
  </si>
  <si>
    <t>I7453</t>
  </si>
  <si>
    <t>COMPUTADOR PENTIUM 4 , 2,80 GHz, 512 K CACHE, HD 40 GB, 128 MB DDR SDRAM, INCLUINDO PLACA</t>
  </si>
  <si>
    <t>I9168</t>
  </si>
  <si>
    <t xml:space="preserve">CONCERTINA EM ESPIRAL, DIÂMETRO 450mm
</t>
  </si>
  <si>
    <t>I0826</t>
  </si>
  <si>
    <t>CONCRETO BETUMINOSO USINADO A QUENTE - CBUQ</t>
  </si>
  <si>
    <t>I0827</t>
  </si>
  <si>
    <t>CONCRETO USINADO FCK=10 MPA</t>
  </si>
  <si>
    <t>I0834</t>
  </si>
  <si>
    <t>CONCRETO USINADO FCK=15 MPA</t>
  </si>
  <si>
    <t>I0835</t>
  </si>
  <si>
    <t>CONCRETO USINADO FCK=18 MPA</t>
  </si>
  <si>
    <t>I0836</t>
  </si>
  <si>
    <t>CONCRETO USINADO FCK=20 MPA</t>
  </si>
  <si>
    <t>I0828</t>
  </si>
  <si>
    <t>CONCRETO USINADO FCK=25 MPA</t>
  </si>
  <si>
    <t>I0829</t>
  </si>
  <si>
    <t>CONCRETO USINADO FCK=30 MPA</t>
  </si>
  <si>
    <t>I0830</t>
  </si>
  <si>
    <t>CONCRETO USINADO FCK=35 MPA</t>
  </si>
  <si>
    <t>I0831</t>
  </si>
  <si>
    <t>CONCRETO USINADO FCK=40MPA</t>
  </si>
  <si>
    <t>I7971</t>
  </si>
  <si>
    <t>CONCRETO USINADO FCK=50 MPA</t>
  </si>
  <si>
    <t>I7972</t>
  </si>
  <si>
    <t>CONCRETO USINADO FCK=50 MPA - ALTO DESEMPENHO</t>
  </si>
  <si>
    <t>I7973</t>
  </si>
  <si>
    <t>CONCRETO USINADO FCK=50 MPA - BOMBEAMENTO SUBMERSO</t>
  </si>
  <si>
    <t>I0837</t>
  </si>
  <si>
    <t>CONDULETE DE PVC DE 1", TIPO C - E - LL - LR</t>
  </si>
  <si>
    <t>I0838</t>
  </si>
  <si>
    <t>CONDULETE DE PVC DE 1/2" TIPO C - E - LL - LR</t>
  </si>
  <si>
    <t>I0839</t>
  </si>
  <si>
    <t>CONDULETE DE PVC DE 3/4"TIPO C  - E - LL - LR</t>
  </si>
  <si>
    <t>I6739</t>
  </si>
  <si>
    <t>CONE PARA EXPURGO EM AÇO INOX COM TAMPA E GRELHA - L=500MM X C=500MM, ALTURA ATÉ 300MM E SAÍDA D=100MM</t>
  </si>
  <si>
    <t>I7382</t>
  </si>
  <si>
    <t>CONECTOR DE ATERRAMENTO TIPO K2C17-10mm BURDY</t>
  </si>
  <si>
    <t>I7414</t>
  </si>
  <si>
    <t>CONECTOR DE COMPRESSÃO P/25mm²</t>
  </si>
  <si>
    <t>I8518</t>
  </si>
  <si>
    <t>CONECTOR EMENDA E MEDIÇÃO PARA CABO ATÉ 50mm² 4P</t>
  </si>
  <si>
    <t>I0840</t>
  </si>
  <si>
    <t>CONECTOR PARA CABO 10.0MM2</t>
  </si>
  <si>
    <t>I8084</t>
  </si>
  <si>
    <t>CONECTOR PARA CONDUTOR DE AÇO COBREADO 7 x 10 AWG</t>
  </si>
  <si>
    <t>I0841</t>
  </si>
  <si>
    <t>CONECTOR PARA HASTE TERRA</t>
  </si>
  <si>
    <t>I0844</t>
  </si>
  <si>
    <t>CONECTOR SPLIT - BOLT P/ CABOS ATE 12OMM2</t>
  </si>
  <si>
    <t>I0845</t>
  </si>
  <si>
    <t>CONECTOR SPLIT-BOLT P/ CABOS ATE 500MM2</t>
  </si>
  <si>
    <t>I0846</t>
  </si>
  <si>
    <t>CONECTOR SPLIT-BOLT P/CABO 16MM2</t>
  </si>
  <si>
    <t>I0847</t>
  </si>
  <si>
    <t>CONECTOR SPLIT-BOLT P/CABO 35MM2</t>
  </si>
  <si>
    <t>I0848</t>
  </si>
  <si>
    <t>CONEXÃO 4''X48MM PARA BACIA C/SAÍDA HORIZONTAL</t>
  </si>
  <si>
    <t>I8643</t>
  </si>
  <si>
    <t>CONJUNTO DE BOTOEIRAS EM BRAILLE</t>
  </si>
  <si>
    <t>I2634</t>
  </si>
  <si>
    <t>CONJUNTO DE BRITAGEM 30 M3/H</t>
  </si>
  <si>
    <t>I0618</t>
  </si>
  <si>
    <t>CONJUNTO DE BRITAGEM 30 M3/H (CHI)</t>
  </si>
  <si>
    <t>I0732</t>
  </si>
  <si>
    <t>CONJUNTO DE BRITAGEM 30 M3/H (CHP)</t>
  </si>
  <si>
    <t>I8516</t>
  </si>
  <si>
    <t>CONJUNTO DE CONTRAVENTAGEM COM CABO PARA MASTRO DE 2"</t>
  </si>
  <si>
    <t>I7975</t>
  </si>
  <si>
    <t>CONJUNTO DE CONVERSORES (EMISSOR E RECEPTOR) DE UTP/COAXIAL COM TERMINAIS DE CONEXÃO, CAIXAS DE PROTEÇÃO E FONTE DE ALIMENTAÇÃO</t>
  </si>
  <si>
    <t>I0849</t>
  </si>
  <si>
    <t>CONJUNTO DE EQUIPAMENTOS PARA PROTENSAO E INJECAO</t>
  </si>
  <si>
    <t>I0850</t>
  </si>
  <si>
    <t>CONJUNTO DE ESTAIAMENTO PARA PARA-RAIOS</t>
  </si>
  <si>
    <t>I0851</t>
  </si>
  <si>
    <t>CONJUNTO FIXAÇÃO P/TANQUE</t>
  </si>
  <si>
    <t>I8680</t>
  </si>
  <si>
    <t>CONJUNTO MISTURADOR 180 L DE ALTA ROTAÇÃO E BOMBA DE INJEÇÃO</t>
  </si>
  <si>
    <t>I0853</t>
  </si>
  <si>
    <t>CONJUNTO VEDAÇÃO ELASTICA</t>
  </si>
  <si>
    <t>I0854</t>
  </si>
  <si>
    <t>CONSERVADO "P" , IMPERMEAVEL</t>
  </si>
  <si>
    <t>I2897</t>
  </si>
  <si>
    <t>CONSTANTE DO TRANSPORTE</t>
  </si>
  <si>
    <t>I0855</t>
  </si>
  <si>
    <t>CONSULTOR DE ENGENHARIA</t>
  </si>
  <si>
    <t>I6005</t>
  </si>
  <si>
    <t>CONTACTOR 250A, 30Ø, 1KV</t>
  </si>
  <si>
    <t>I7436</t>
  </si>
  <si>
    <t>CONTACTOR 65A</t>
  </si>
  <si>
    <t>I0648</t>
  </si>
  <si>
    <t>CONTACTOR AUXILIAR 2NA + 2NF</t>
  </si>
  <si>
    <t>I7405</t>
  </si>
  <si>
    <t>CONTATOR DE POTÊNCIA 3TF46 45A 2NA+2NF 220V</t>
  </si>
  <si>
    <t>I0856</t>
  </si>
  <si>
    <t>CONTRAPLACA DE FECHADURA CENTRAL (1504)</t>
  </si>
  <si>
    <t>I8868</t>
  </si>
  <si>
    <t>CONTROLADOR ANALÍTICO, ENTRADA PARA 2 SENSORES DIGITAIS, 2 SAÍDAS ANALÓGICAS 4-20 MA, 1 ENTRADA ANALÓGICA 4-20 MA, PROTOCOLO DE COMUNICAÇÃO PROFIBUS-DP</t>
  </si>
  <si>
    <t>I7465</t>
  </si>
  <si>
    <t>CONTROLE TIPO JOYSTICK PARA CÂMERA MÓVEL C/ DISPLAY E TECLADO INCORPORADO</t>
  </si>
  <si>
    <t>I6281</t>
  </si>
  <si>
    <t>CONVERSOR DE F.O. COAXIAL (EMISSOR + RECEPTOR)</t>
  </si>
  <si>
    <t>I7526</t>
  </si>
  <si>
    <t>CONVERSOR RS232 P/ LINHA PLUS</t>
  </si>
  <si>
    <t>I0857</t>
  </si>
  <si>
    <t>COPIA HELIOGRAFICA</t>
  </si>
  <si>
    <t>I8564</t>
  </si>
  <si>
    <t>CÓPIA HELIOGRÁFICA PLANTA FORMATO A4 P/B</t>
  </si>
  <si>
    <t>M/L</t>
  </si>
  <si>
    <t>I6220</t>
  </si>
  <si>
    <t>CORDA DE NYLON DE 4mm</t>
  </si>
  <si>
    <t>I0858</t>
  </si>
  <si>
    <t>CORDA DE SISAL 1"</t>
  </si>
  <si>
    <t>I0859</t>
  </si>
  <si>
    <t>CORDA DE SISAL 1/2"</t>
  </si>
  <si>
    <t>I6751</t>
  </si>
  <si>
    <t>CORDA DE SISAL DE 1 1/4"</t>
  </si>
  <si>
    <t>I0862</t>
  </si>
  <si>
    <t>CORDÃO DE PEROBA (MADEIRA DE 1A QUALIDADE) P/ RODAPE</t>
  </si>
  <si>
    <t>I0860</t>
  </si>
  <si>
    <t>CORDEL DETONANTE</t>
  </si>
  <si>
    <t>I0861</t>
  </si>
  <si>
    <t>CORDOALHA CP-190 RB D=12,7 MM</t>
  </si>
  <si>
    <t>I8519</t>
  </si>
  <si>
    <t>CORDOALHA DE COBRE 300mm</t>
  </si>
  <si>
    <t>I8520</t>
  </si>
  <si>
    <t>CORDOALHA DE COBRE 500mm</t>
  </si>
  <si>
    <t>I0863</t>
  </si>
  <si>
    <t>CORRENTE PARA BASCULANTE (1003)</t>
  </si>
  <si>
    <t>I0864</t>
  </si>
  <si>
    <t>CORRIMÃO EM TUBO GALVANIZADO 2"</t>
  </si>
  <si>
    <t>I0865</t>
  </si>
  <si>
    <t>CORTE DE PERFIL DUPLO I DE 10" X 4"X 5/8"</t>
  </si>
  <si>
    <t>I0866</t>
  </si>
  <si>
    <t>CORTE DE PERFIL DUPLO I DE 12" X 5"X 1/4"</t>
  </si>
  <si>
    <t>I0867</t>
  </si>
  <si>
    <t>CORTE DE PERFIL METALICO I DE 10"X4"X5/8"</t>
  </si>
  <si>
    <t>I0868</t>
  </si>
  <si>
    <t>CORTE DE PERFIL METALICO I DE 12"X 5"X 1/4"</t>
  </si>
  <si>
    <t>I0869</t>
  </si>
  <si>
    <t>CORTE DE SUPERFICIE C/DISCO DIAMANTADO</t>
  </si>
  <si>
    <t>I0870</t>
  </si>
  <si>
    <t>CORTICA ESPESSURA 12MM</t>
  </si>
  <si>
    <t>I6175</t>
  </si>
  <si>
    <t>COTOVELO 90 INTERNO SISTEMA DLP PARA CANALETA 60MM X 34/50MM</t>
  </si>
  <si>
    <t>I6174</t>
  </si>
  <si>
    <t>COTOVELO 90 VARIAVEL SISTEMA DLP P/CANALETA 60MM X 34/50MM</t>
  </si>
  <si>
    <t>I6772</t>
  </si>
  <si>
    <t>COTOVELO AÇO ASTM A-120 ROSCÁVEL DE  100 mm (4")</t>
  </si>
  <si>
    <t>I6766</t>
  </si>
  <si>
    <t>COTOVELO AÇO ASTM A-120 ROSCÁVEL DE 20mm (3/4")</t>
  </si>
  <si>
    <t>I6767</t>
  </si>
  <si>
    <t>COTOVELO AÇO ASTM A-120 ROSCÁVEL DE 25mm (1")</t>
  </si>
  <si>
    <t>I6768</t>
  </si>
  <si>
    <t>COTOVELO AÇO ASTM A-120 ROSCÁVEL DE 32mm (1 1/4")</t>
  </si>
  <si>
    <t>I6769</t>
  </si>
  <si>
    <t>COTOVELO AÇO ASTM A-120 ROSCÁVEL DE 40mm (1 1/2")</t>
  </si>
  <si>
    <t>I6770</t>
  </si>
  <si>
    <t>COTOVELO AÇO ASTM A-120 ROSCÁVEL DE 50mm (2")</t>
  </si>
  <si>
    <t>I6771</t>
  </si>
  <si>
    <t>COTOVELO AÇO ASTM A-120 ROSCÁVEL DE 80mm (3")</t>
  </si>
  <si>
    <t>I0871</t>
  </si>
  <si>
    <t>COTOVELO AÇO GALVANIZADO DE 1 1/2''</t>
  </si>
  <si>
    <t>I0872</t>
  </si>
  <si>
    <t>COTOVELO AÇO GALVANIZADO DE 1 1/4''</t>
  </si>
  <si>
    <t>I0873</t>
  </si>
  <si>
    <t>COTOVELO AÇO GALVANIZADO DE 1''</t>
  </si>
  <si>
    <t>I0874</t>
  </si>
  <si>
    <t>COTOVELO AÇO GALVANIZADO DE 1/2''</t>
  </si>
  <si>
    <t>I0875</t>
  </si>
  <si>
    <t>COTOVELO AÇO GALVANIZADO DE 2 1/2''</t>
  </si>
  <si>
    <t>I0876</t>
  </si>
  <si>
    <t>COTOVELO AÇO GALVANIZADO DE 2''</t>
  </si>
  <si>
    <t>I0877</t>
  </si>
  <si>
    <t>COTOVELO AÇO GALVANIZADO DE 3''</t>
  </si>
  <si>
    <t>I0878</t>
  </si>
  <si>
    <t>COTOVELO AÇO GALVANIZADO DE 3/4''</t>
  </si>
  <si>
    <t>I0879</t>
  </si>
  <si>
    <t>COTOVELO AÇO GALVANIZADO DE 4''</t>
  </si>
  <si>
    <t>I0880</t>
  </si>
  <si>
    <t>COTOVELO AÇO GALVANIZADO DE 5''</t>
  </si>
  <si>
    <t>I0881</t>
  </si>
  <si>
    <t>COTOVELO AÇO GALVANIZADO DE 6''</t>
  </si>
  <si>
    <t>I0882</t>
  </si>
  <si>
    <t>COTOVELO PVC SOLDAVEL DE 110MM</t>
  </si>
  <si>
    <t>I0883</t>
  </si>
  <si>
    <t>COTOVELO PVC SOLDAVEL DE 20MM</t>
  </si>
  <si>
    <t>I0884</t>
  </si>
  <si>
    <t>COTOVELO PVC SOLDAVEL DE 25MM</t>
  </si>
  <si>
    <t>I0885</t>
  </si>
  <si>
    <t>COTOVELO PVC SOLDAVEL DE 32MM</t>
  </si>
  <si>
    <t>I0886</t>
  </si>
  <si>
    <t>COTOVELO PVC SOLDAVEL DE 40MM</t>
  </si>
  <si>
    <t>I0887</t>
  </si>
  <si>
    <t>COTOVELO PVC SOLDAVEL DE 50MM</t>
  </si>
  <si>
    <t>I0888</t>
  </si>
  <si>
    <t>COTOVELO PVC SOLDAVEL DE 60MM</t>
  </si>
  <si>
    <t>I0889</t>
  </si>
  <si>
    <t>COTOVELO PVC SOLDAVEL DE 75MM</t>
  </si>
  <si>
    <t>I0890</t>
  </si>
  <si>
    <t>COTOVELO PVC SOLDAVEL DE 85MM</t>
  </si>
  <si>
    <t>I0891</t>
  </si>
  <si>
    <t>COTOVELO REDUÇÃO  AÇO GALV 1 1/4X3/4''</t>
  </si>
  <si>
    <t>I0892</t>
  </si>
  <si>
    <t>COTOVELO REDUÇÃO AÇO GALV 2 1/2X2''</t>
  </si>
  <si>
    <t>I0893</t>
  </si>
  <si>
    <t>COTOVELO REDUÇÃO AÇO GALV 3/4X1/2''</t>
  </si>
  <si>
    <t>I8686</t>
  </si>
  <si>
    <t>CRAVAÇÃO DE PERFIL METÁLICO "I" OU "H"</t>
  </si>
  <si>
    <t>I4882</t>
  </si>
  <si>
    <t>CRIVO COM FLANGE DN 100 PN10</t>
  </si>
  <si>
    <t>I4883</t>
  </si>
  <si>
    <t>CRIVO COM FLANGE DN 150 PN10</t>
  </si>
  <si>
    <t>I4884</t>
  </si>
  <si>
    <t>CRIVO COM FLANGE DN 200 PN10</t>
  </si>
  <si>
    <t>I4885</t>
  </si>
  <si>
    <t>CRIVO COM FLANGE DN 250 PN10</t>
  </si>
  <si>
    <t>I4886</t>
  </si>
  <si>
    <t>CRIVO COM FLANGE DN 300 PN10</t>
  </si>
  <si>
    <t>I4887</t>
  </si>
  <si>
    <t>CRIVO COM FLANGE DN 350 PN10</t>
  </si>
  <si>
    <t>I4888</t>
  </si>
  <si>
    <t>CRIVO COM FLANGE DN 400 PN10</t>
  </si>
  <si>
    <t>I4889</t>
  </si>
  <si>
    <t>CRIVO COM FLANGE DN 450 PN10</t>
  </si>
  <si>
    <t>I4890</t>
  </si>
  <si>
    <t>CRIVO COM FLANGE DN 500 PN10</t>
  </si>
  <si>
    <t>I4891</t>
  </si>
  <si>
    <t>CRIVO COM FLANGE DN 600 PN10</t>
  </si>
  <si>
    <t>I4881</t>
  </si>
  <si>
    <t>CRIVO COM FLANGE DN 75 PN10</t>
  </si>
  <si>
    <t>I0895</t>
  </si>
  <si>
    <t>CRUZETA AÇO GALVANIZADO 1 1/4''</t>
  </si>
  <si>
    <t>I0896</t>
  </si>
  <si>
    <t>CRUZETA AÇO GALVANIZADO 1/2''</t>
  </si>
  <si>
    <t>I0897</t>
  </si>
  <si>
    <t>CRUZETA AÇO GALVANIZADO 2 1/2''</t>
  </si>
  <si>
    <t>I6234</t>
  </si>
  <si>
    <t>CRUZETA AÇO GALVANIZADO 2"</t>
  </si>
  <si>
    <t>I6233</t>
  </si>
  <si>
    <t>CRUZETA AÇO GALVANIZADO 3/4"</t>
  </si>
  <si>
    <t>I8073</t>
  </si>
  <si>
    <t>CRUZETA DE CONCRETO ARMADO 1.900mm TIPO NORMAL</t>
  </si>
  <si>
    <t>I3106</t>
  </si>
  <si>
    <t>CRUZETA DE REDUÇÃO PBA COM BOLSAS DN 100 x 50</t>
  </si>
  <si>
    <t>I8026</t>
  </si>
  <si>
    <t>CRUZETA DE REDUÇÃO PBA COM BOLSAS DN 100 x 75</t>
  </si>
  <si>
    <t>I3105</t>
  </si>
  <si>
    <t>CRUZETA DE REDUÇÃO PBA COM BOLSAS DN 75 x 50</t>
  </si>
  <si>
    <t>I0914</t>
  </si>
  <si>
    <t>CRUZETA EM CONCRETO ARMADO-PADRÃO COELCE</t>
  </si>
  <si>
    <t>I7869</t>
  </si>
  <si>
    <t>CRUZETA FoFo JTE DN 400 x 400</t>
  </si>
  <si>
    <t>I7870</t>
  </si>
  <si>
    <t>CRUZETA FoFo JTE DN 500 x 300</t>
  </si>
  <si>
    <t>I7871</t>
  </si>
  <si>
    <t>CRUZETA FoFo JTE DN 500 x 500</t>
  </si>
  <si>
    <t>I7872</t>
  </si>
  <si>
    <t>CRUZETA FoFo JTE DN 600 x 300</t>
  </si>
  <si>
    <t>I7873</t>
  </si>
  <si>
    <t>CRUZETA FoFo JTE DN 600 x 400</t>
  </si>
  <si>
    <t>I7874</t>
  </si>
  <si>
    <t>CRUZETA FoFo JTE DN 600 x 600</t>
  </si>
  <si>
    <t>I3491</t>
  </si>
  <si>
    <t>CRUZETA FoFo JUNTA ELÁSTICA DN 100 x 100</t>
  </si>
  <si>
    <t>I3490</t>
  </si>
  <si>
    <t>CRUZETA FoFo JUNTA ELÁSTICA DN 100 x 75</t>
  </si>
  <si>
    <t>I7103</t>
  </si>
  <si>
    <t>CRUZETA FoFo JUNTA ELASTICA DN 100 x 80</t>
  </si>
  <si>
    <t>I3494</t>
  </si>
  <si>
    <t>CRUZETA FoFo JUNTA ELÁSTICA DN 150 x 100</t>
  </si>
  <si>
    <t>I3495</t>
  </si>
  <si>
    <t>CRUZETA FoFo JUNTA ELÁSTICA DN 150 x 150</t>
  </si>
  <si>
    <t>I3493</t>
  </si>
  <si>
    <t>CRUZETA FoFo JUNTA ELÁSTICA DN 150 x 75</t>
  </si>
  <si>
    <t>I7104</t>
  </si>
  <si>
    <t>CRUZETA FoFo JUNTA ELASTICA DN 150 x 80</t>
  </si>
  <si>
    <t>I3498</t>
  </si>
  <si>
    <t>CRUZETA FoFo JUNTA ELÁSTICA DN 200 x 100</t>
  </si>
  <si>
    <t>I7105</t>
  </si>
  <si>
    <t>CRUZETA FoFo JUNTA ELASTICA DN 200 x 150</t>
  </si>
  <si>
    <t>I3499</t>
  </si>
  <si>
    <t>CRUZETA FoFo JUNTA ELÁSTICA DN 200 x 200</t>
  </si>
  <si>
    <t>I3497</t>
  </si>
  <si>
    <t>CRUZETA FoFo JUNTA ELÁSTICA DN 200 x 75</t>
  </si>
  <si>
    <t>I7106</t>
  </si>
  <si>
    <t>CRUZETA FoFo JUNTA ELASTICA DN 200 x 80</t>
  </si>
  <si>
    <t>I3502</t>
  </si>
  <si>
    <t>CRUZETA FoFo JUNTA ELÁSTICA DN 250 x 100</t>
  </si>
  <si>
    <t>I3503</t>
  </si>
  <si>
    <t>CRUZETA FoFo JUNTA ELÁSTICA DN 250 x 250</t>
  </si>
  <si>
    <t>I3501</t>
  </si>
  <si>
    <t>CRUZETA FoFo JUNTA ELÁSTICA DN 250 x 75</t>
  </si>
  <si>
    <t>I7107</t>
  </si>
  <si>
    <t>CRUZETA FoFo JUNTA ELASTICA DN 250 x 80</t>
  </si>
  <si>
    <t>I3505</t>
  </si>
  <si>
    <t>CRUZETA FoFo JUNTA ELÁSTICA DN 300 x 100</t>
  </si>
  <si>
    <t>I3506</t>
  </si>
  <si>
    <t>CRUZETA FoFo JUNTA ELÁSTICA DN 300 x 200</t>
  </si>
  <si>
    <t>I3507</t>
  </si>
  <si>
    <t>CRUZETA FoFo JUNTA ELÁSTICA DN 300 x 300</t>
  </si>
  <si>
    <t>I3504</t>
  </si>
  <si>
    <t>CRUZETA FoFo JUNTA ELÁSTICA DN 300 x 75</t>
  </si>
  <si>
    <t>I7108</t>
  </si>
  <si>
    <t>CRUZETA FoFo JUNTA ELASTICA DN 300 x 80</t>
  </si>
  <si>
    <t>I7611</t>
  </si>
  <si>
    <t>CRUZETA FoFo JUNTA ELÁSTICA DN 350 x 100</t>
  </si>
  <si>
    <t>I7612</t>
  </si>
  <si>
    <t>CRUZETA FoFo JUNTA ELÁSTICA DN 350 x 200</t>
  </si>
  <si>
    <t>I7613</t>
  </si>
  <si>
    <t>CRUZETA FoFo JUNTA ELÁSTICA DN 350 x 250</t>
  </si>
  <si>
    <t>I3509</t>
  </si>
  <si>
    <t>CRUZETA FoFo JUNTA ELÁSTICA DN 400 x 100</t>
  </si>
  <si>
    <t>I3510</t>
  </si>
  <si>
    <t>CRUZETA FoFo JUNTA ELÁSTICA DN 400 x 200</t>
  </si>
  <si>
    <t>I3511</t>
  </si>
  <si>
    <t>CRUZETA FoFo JUNTA ELÁSTICA DN 400 x 300</t>
  </si>
  <si>
    <t>I3512</t>
  </si>
  <si>
    <t>CRUZETA FoFo JUNTA ELÁSTICA DN 400 x 400</t>
  </si>
  <si>
    <t>I3508</t>
  </si>
  <si>
    <t>CRUZETA FoFo JUNTA ELÁSTICA DN 400 x 75</t>
  </si>
  <si>
    <t>I7109</t>
  </si>
  <si>
    <t>CRUZETA FoFo JUNTA ELASTICA DN 400 x 80</t>
  </si>
  <si>
    <t>I3514</t>
  </si>
  <si>
    <t>CRUZETA FoFo JUNTA ELÁSTICA DN 500 x 100</t>
  </si>
  <si>
    <t>I3515</t>
  </si>
  <si>
    <t>CRUZETA FoFo JUNTA ELÁSTICA DN 500 x 200</t>
  </si>
  <si>
    <t>I3516</t>
  </si>
  <si>
    <t>CRUZETA FoFo JUNTA ELÁSTICA DN 500 x 300</t>
  </si>
  <si>
    <t>I3517</t>
  </si>
  <si>
    <t>CRUZETA FoFo JUNTA ELÁSTICA DN 500 x 500</t>
  </si>
  <si>
    <t>I7614</t>
  </si>
  <si>
    <t>CRUZETA FoFo JUNTA ELÁSTICA DN 500 x 80</t>
  </si>
  <si>
    <t>I3519</t>
  </si>
  <si>
    <t>CRUZETA FoFo JUNTA ELÁSTICA DN 600 x 100</t>
  </si>
  <si>
    <t>I3520</t>
  </si>
  <si>
    <t>CRUZETA FoFo JUNTA ELÁSTICA DN 600 x 200</t>
  </si>
  <si>
    <t>I3521</t>
  </si>
  <si>
    <t>CRUZETA FoFo JUNTA ELÁSTICA DN 600 x 300</t>
  </si>
  <si>
    <t>I3522</t>
  </si>
  <si>
    <t>CRUZETA FoFo JUNTA ELÁSTICA DN 600 x 400</t>
  </si>
  <si>
    <t>I3523</t>
  </si>
  <si>
    <t>CRUZETA FoFo JUNTA ELÁSTICA DN 600 x 600</t>
  </si>
  <si>
    <t>I3488</t>
  </si>
  <si>
    <t>CRUZETA FoFo JUNTA ELÁSTICA DN 75 x 75</t>
  </si>
  <si>
    <t>I7110</t>
  </si>
  <si>
    <t>CRUZETA FoFo JUNTA ELASTICA DN 80 x 80</t>
  </si>
  <si>
    <t>I3524</t>
  </si>
  <si>
    <t>CRUZETA JE FoFo/PVC BBBB DN 100 x 50</t>
  </si>
  <si>
    <t>I3525</t>
  </si>
  <si>
    <t>CRUZETA JE FoFo/PVC BBBB DN 100 x 75</t>
  </si>
  <si>
    <t>I3528</t>
  </si>
  <si>
    <t>CRUZETA JE FoFo/PVC BBBB DN 150 x 100</t>
  </si>
  <si>
    <t>I3526</t>
  </si>
  <si>
    <t>CRUZETA JE FoFo/PVC BBBB DN 150 x 50</t>
  </si>
  <si>
    <t>I3527</t>
  </si>
  <si>
    <t>CRUZETA JE FoFo/PVC BBBB DN 150 x 75</t>
  </si>
  <si>
    <t>I3531</t>
  </si>
  <si>
    <t>CRUZETA JE FoFo/PVC BBBB DN 200 x 100</t>
  </si>
  <si>
    <t>I3529</t>
  </si>
  <si>
    <t>CRUZETA JE FoFo/PVC BBBB DN 200 x 50</t>
  </si>
  <si>
    <t>I3530</t>
  </si>
  <si>
    <t>CRUZETA JE FoFo/PVC BBBB DN 200 x 75</t>
  </si>
  <si>
    <t>I3534</t>
  </si>
  <si>
    <t>CRUZETA JE FoFo/PVC BBBB DN 250 x 100</t>
  </si>
  <si>
    <t>I3532</t>
  </si>
  <si>
    <t>CRUZETA JE FoFo/PVC BBBB DN 250 x 50</t>
  </si>
  <si>
    <t>I3533</t>
  </si>
  <si>
    <t>CRUZETA JE FoFo/PVC BBBB DN 250 x 75</t>
  </si>
  <si>
    <t>I3104</t>
  </si>
  <si>
    <t>CRUZETA PBA COM BOLSAS DN 100</t>
  </si>
  <si>
    <t>I3102</t>
  </si>
  <si>
    <t>CRUZETA PBA COM BOLSAS DN 50</t>
  </si>
  <si>
    <t>I3103</t>
  </si>
  <si>
    <t>CRUZETA PBA COM BOLSAS DN 75</t>
  </si>
  <si>
    <t>I0900</t>
  </si>
  <si>
    <t>CRUZETA PVC ROSCAVEL DE 1 1/2''</t>
  </si>
  <si>
    <t>I0901</t>
  </si>
  <si>
    <t>CRUZETA PVC ROSCAVEL DE 1 1/4''</t>
  </si>
  <si>
    <t>I0899</t>
  </si>
  <si>
    <t>CRUZETA PVC ROSCAVEL DE 1"</t>
  </si>
  <si>
    <t>I0902</t>
  </si>
  <si>
    <t>CRUZETA PVC ROSCAVEL DE 1/2''</t>
  </si>
  <si>
    <t>I0903</t>
  </si>
  <si>
    <t>CRUZETA PVC ROSCAVEL DE 2''</t>
  </si>
  <si>
    <t>I0904</t>
  </si>
  <si>
    <t>CRUZETA PVC ROSCAVEL DE 3/4''</t>
  </si>
  <si>
    <t>I0905</t>
  </si>
  <si>
    <t>CRUZETA PVC SOLD. MARROM DIAM 32MM (1'')</t>
  </si>
  <si>
    <t>I0906</t>
  </si>
  <si>
    <t>CRUZETA PVC SOLD. MARROM DIAM. 110MM (4'')</t>
  </si>
  <si>
    <t>I0907</t>
  </si>
  <si>
    <t>CRUZETA PVC SOLD. MARROM DIAM. 20MM (1/2'')</t>
  </si>
  <si>
    <t>I0908</t>
  </si>
  <si>
    <t>CRUZETA PVC SOLD. MARROM DIAM. 25MM (3/4'')</t>
  </si>
  <si>
    <t>I0909</t>
  </si>
  <si>
    <t>CRUZETA PVC SOLD. MARROM DIAM. 40MM (1 1/4'')</t>
  </si>
  <si>
    <t>I0910</t>
  </si>
  <si>
    <t>CRUZETA PVC SOLD. MARROM DIAM. 50MM (1 1/2'')</t>
  </si>
  <si>
    <t>I0911</t>
  </si>
  <si>
    <t>CRUZETA PVC SOLD. MARROM DIAM. 60MM (2'')</t>
  </si>
  <si>
    <t>I0912</t>
  </si>
  <si>
    <t>CRUZETA PVC SOLD. MARROM DIAM. 85MM (3'')</t>
  </si>
  <si>
    <t>I0913</t>
  </si>
  <si>
    <t>CRUZETA PVC SPLD. MARROM DIAM. 75MM (2 1/2'')</t>
  </si>
  <si>
    <t>I0915</t>
  </si>
  <si>
    <t>CUBA DE AÇO INOX</t>
  </si>
  <si>
    <t>I0916</t>
  </si>
  <si>
    <t>CUBA DE LOUÇA BRANCA DE EMBUTIR</t>
  </si>
  <si>
    <t>I9073</t>
  </si>
  <si>
    <t>CUBA DE LOUÇA BRANCA DE SOBREPOR D=41CM, PROFUNDIDADE=8CM, COM VÁLVULA</t>
  </si>
  <si>
    <t>I0917</t>
  </si>
  <si>
    <t>CUMEEIRA FIBROCIMENTO ARTICULADA (MODULADA)</t>
  </si>
  <si>
    <t>I0918</t>
  </si>
  <si>
    <t>CUMEEIRA FIBROCIMENTO ARTICULADA (VOGATEX)</t>
  </si>
  <si>
    <t>I0919</t>
  </si>
  <si>
    <t>CUMEEIRA FIBROCIMENTO NORMAL (CANALETE 49)</t>
  </si>
  <si>
    <t>I0920</t>
  </si>
  <si>
    <t>CUMEEIRA FIBROCIMENTO NORMAL (CANALETE 90)</t>
  </si>
  <si>
    <t>I0921</t>
  </si>
  <si>
    <t>CUMEEIRA FIBROCIMENTO NORMAL (KALHETA)</t>
  </si>
  <si>
    <t>I0922</t>
  </si>
  <si>
    <t>CUMEEIRA FIBROCIMENTO NORMAL (KALHETAO)</t>
  </si>
  <si>
    <t>I0923</t>
  </si>
  <si>
    <t>CUMEEIRA FIBROCIMENTO NORMAL (MAXIPLAC)</t>
  </si>
  <si>
    <t>I0924</t>
  </si>
  <si>
    <t>CUMEEIRA FIBROCIMENTO NORMAL (ONDULADA)</t>
  </si>
  <si>
    <t>I0925</t>
  </si>
  <si>
    <t>CUMEEIRA FIBROCIMENTO UNIVERSAL (ONDULADA)</t>
  </si>
  <si>
    <t>I2296</t>
  </si>
  <si>
    <t>CUMEEIRA NORMAL P/TELHA DE 6MM, LARGURA 1.10M</t>
  </si>
  <si>
    <t>I0926</t>
  </si>
  <si>
    <t>CUMEEIRA PARA TELHA CERAMICA</t>
  </si>
  <si>
    <t>I0927</t>
  </si>
  <si>
    <t>CUMEEIRA PARA TELHA DE CONCRETO</t>
  </si>
  <si>
    <t>I0928</t>
  </si>
  <si>
    <t>CUMEEIRA PARA TELHA DE MADEIRA - NORMAL</t>
  </si>
  <si>
    <t>I0929</t>
  </si>
  <si>
    <t>CUMEEIRA TERMOACUSTICA</t>
  </si>
  <si>
    <t>I0930</t>
  </si>
  <si>
    <t>CUMEEIRA TIPO ONDULINE (0,90 X 0,50)M</t>
  </si>
  <si>
    <t>I9178</t>
  </si>
  <si>
    <t>CURVA 11 15 FoFo BB JUNTA ELÁSTICA DN  450 - P/ ESGOTO</t>
  </si>
  <si>
    <t>I7599</t>
  </si>
  <si>
    <t>CURVA 11 15 FoFo BB JUNTA ELÁSTICA PARA ÁGUA DN  450</t>
  </si>
  <si>
    <t>I9169</t>
  </si>
  <si>
    <t>CURVA 11 15' FoFo BB JUNTA ELÁSTICA DN   75 - P/ ESGOTO</t>
  </si>
  <si>
    <t>I9170</t>
  </si>
  <si>
    <t>CURVA 11 15' FoFo BB JUNTA ELASTICA DN   80 - P/ ESGOTO</t>
  </si>
  <si>
    <t>I9171</t>
  </si>
  <si>
    <t>CURVA 11 15' FoFo BB JUNTA ELÁSTICA DN  100 - P/ ESGOTO</t>
  </si>
  <si>
    <t>I9172</t>
  </si>
  <si>
    <t>CURVA 11 15' FoFo BB JUNTA ELÁSTICA DN  150 - P/ ESGOTO</t>
  </si>
  <si>
    <t>I9173</t>
  </si>
  <si>
    <t>CURVA 11 15' FoFo BB JUNTA ELÁSTICA DN  200 - P/ ESGOTO</t>
  </si>
  <si>
    <t>I9174</t>
  </si>
  <si>
    <t>CURVA 11 15' FoFo BB JUNTA ELÁSTICA DN  250 - P/ ESGOTO</t>
  </si>
  <si>
    <t>I9175</t>
  </si>
  <si>
    <t>CURVA 11 15' FoFo BB JUNTA ELÁSTICA DN  300 - P/ ESGOTO</t>
  </si>
  <si>
    <t>I9176</t>
  </si>
  <si>
    <t>CURVA 11 15' FoFo BB JUNTA ELÁSTICA DN  350 - P/ ESGOTO</t>
  </si>
  <si>
    <t>I9177</t>
  </si>
  <si>
    <t>CURVA 11 15' FoFo BB JUNTA ELÁSTICA DN  400 - P/ ESGOTO</t>
  </si>
  <si>
    <t>I9179</t>
  </si>
  <si>
    <t>CURVA 11 15' FoFo BB JUNTA ELÁSTICA DN  500 - P/ ESGOTO</t>
  </si>
  <si>
    <t>I9180</t>
  </si>
  <si>
    <t>CURVA 11 15' FoFo BB JUNTA ELÁSTICA DN  600 - P/ ESGOTO</t>
  </si>
  <si>
    <t>I9181</t>
  </si>
  <si>
    <t>CURVA 11 15' FoFo BB JUNTA ELÁSTICA DN  700 - P/ ESGOTO</t>
  </si>
  <si>
    <t>I9182</t>
  </si>
  <si>
    <t>CURVA 11 15' FoFo BB JUNTA ELÁSTICA DN  800 - P/ ESGOTO</t>
  </si>
  <si>
    <t>I9183</t>
  </si>
  <si>
    <t>CURVA 11 15' FoFo BB JUNTA ELÁSTICA DN  900 - P/ ESGOTO</t>
  </si>
  <si>
    <t>I9184</t>
  </si>
  <si>
    <t>CURVA 11 15' FoFo BB JUNTA ELÁSTICA DN 1000 - P/ ESGOTO</t>
  </si>
  <si>
    <t>I9185</t>
  </si>
  <si>
    <t>CURVA 11 15' FoFo BB JUNTA ELÁSTICA DN 1200 - P/ ESGOTO</t>
  </si>
  <si>
    <t>I3313</t>
  </si>
  <si>
    <t>CURVA 11 15' FoFo BB JUNTA ELÁSTICA PARA ÁGUA DN   75</t>
  </si>
  <si>
    <t>I7111</t>
  </si>
  <si>
    <t>CURVA 11 15' FoFo BB JUNTA ELASTICA PARA ÁGUA DN   80</t>
  </si>
  <si>
    <t>I3314</t>
  </si>
  <si>
    <t>CURVA 11 15' FoFo BB JUNTA ELÁSTICA PARA ÁGUA DN  100</t>
  </si>
  <si>
    <t>I3315</t>
  </si>
  <si>
    <t>CURVA 11 15' FoFo BB JUNTA ELÁSTICA PARA ÁGUA DN  150</t>
  </si>
  <si>
    <t>I3316</t>
  </si>
  <si>
    <t>CURVA 11 15' FoFo BB JUNTA ELÁSTICA PARA ÁGUA DN  200</t>
  </si>
  <si>
    <t>I3317</t>
  </si>
  <si>
    <t>CURVA 11 15' FoFo BB JUNTA ELÁSTICA PARA ÁGUA DN  250</t>
  </si>
  <si>
    <t>I3318</t>
  </si>
  <si>
    <t>CURVA 11 15' FoFo BB JUNTA ELÁSTICA PARA ÁGUA DN  300</t>
  </si>
  <si>
    <t>I3319</t>
  </si>
  <si>
    <t>CURVA 11 15' FoFo BB JUNTA ELÁSTICA PARA ÁGUA DN  350</t>
  </si>
  <si>
    <t>I3320</t>
  </si>
  <si>
    <t>CURVA 11 15' FoFo BB JUNTA ELÁSTICA PARA ÁGUA DN  400</t>
  </si>
  <si>
    <t>I3321</t>
  </si>
  <si>
    <t>CURVA 11 15' FoFo BB JUNTA ELÁSTICA PARA ÁGUA DN  500</t>
  </si>
  <si>
    <t>I3322</t>
  </si>
  <si>
    <t>CURVA 11 15' FoFo BB JUNTA ELÁSTICA PARA ÁGUA DN  600</t>
  </si>
  <si>
    <t>I3323</t>
  </si>
  <si>
    <t>CURVA 11 15' FoFo BB JUNTA ELÁSTICA PARA ÁGUA DN  700</t>
  </si>
  <si>
    <t>I3324</t>
  </si>
  <si>
    <t>CURVA 11 15' FoFo BB JUNTA ELÁSTICA PARA ÁGUA DN  800</t>
  </si>
  <si>
    <t>I3325</t>
  </si>
  <si>
    <t>CURVA 11 15' FoFo BB JUNTA ELÁSTICA PARA ÁGUA DN  900</t>
  </si>
  <si>
    <t>I3326</t>
  </si>
  <si>
    <t>CURVA 11 15' FoFo BB JUNTA ELÁSTICA PARA ÁGUA DN 1000</t>
  </si>
  <si>
    <t>I3327</t>
  </si>
  <si>
    <t>CURVA 11 15' FoFo BB JUNTA ELÁSTICA PARA ÁGUA DN 1200</t>
  </si>
  <si>
    <t>I9186</t>
  </si>
  <si>
    <t>CURVA 22 30' FoFo BB JUNTA ELÁSTICA DN   75 - P/ ESGOTO</t>
  </si>
  <si>
    <t>I9187</t>
  </si>
  <si>
    <t>CURVA 22 30' FoFo BB JUNTA ELASTICA DN   80 - P/ ESGOTO</t>
  </si>
  <si>
    <t>I9188</t>
  </si>
  <si>
    <t>CURVA 22 30' FoFo BB JUNTA ELÁSTICA DN  100 - P/ ESGOTO</t>
  </si>
  <si>
    <t>I9189</t>
  </si>
  <si>
    <t>CURVA 22 30' FoFo BB JUNTA ELÁSTICA DN  150 - P/ ESGOTO</t>
  </si>
  <si>
    <t>I9190</t>
  </si>
  <si>
    <t>CURVA 22 30' FoFo BB JUNTA ELÁSTICA DN  200 - P/ ESGOTO</t>
  </si>
  <si>
    <t>I9191</t>
  </si>
  <si>
    <t>CURVA 22 30' FoFo BB JUNTA ELÁSTICA DN  250 - P/ ESGOTO</t>
  </si>
  <si>
    <t>I9192</t>
  </si>
  <si>
    <t>CURVA 22 30' FoFo BB JUNTA ELÁSTICA DN  300 - P/ ESGOTO</t>
  </si>
  <si>
    <t>I9193</t>
  </si>
  <si>
    <t>CURVA 22 30' FoFo BB JUNTA ELÁSTICA DN  350 - P/ ESGOTO</t>
  </si>
  <si>
    <t>I9194</t>
  </si>
  <si>
    <t>CURVA 22 30' FoFo BB JUNTA ELÁSTICA DN  400 - P/ ESGOTO</t>
  </si>
  <si>
    <t>I9195</t>
  </si>
  <si>
    <t>CURVA 22 30' FoFo BB JUNTA ELÁSTICA DN  450 - P/ ESGOTO</t>
  </si>
  <si>
    <t>I9196</t>
  </si>
  <si>
    <t>CURVA 22 30' FoFo BB JUNTA ELÁSTICA DN  500 - P/ ESGOTO</t>
  </si>
  <si>
    <t>I9197</t>
  </si>
  <si>
    <t>CURVA 22 30' FoFo BB JUNTA ELÁSTICA DN  600 - P/ ESGOTO</t>
  </si>
  <si>
    <t>I9198</t>
  </si>
  <si>
    <t>CURVA 22 30' FoFo BB JUNTA ELÁSTICA DN  700 - P/ ESGOTO</t>
  </si>
  <si>
    <t>I9199</t>
  </si>
  <si>
    <t>CURVA 22 30' FoFo BB JUNTA ELÁSTICA DN  800 - P/ ESGOTO</t>
  </si>
  <si>
    <t>I9200</t>
  </si>
  <si>
    <t>CURVA 22 30' FoFo BB JUNTA ELÁSTICA DN  900 - P/ ESGOTO</t>
  </si>
  <si>
    <t>I9201</t>
  </si>
  <si>
    <t>CURVA 22 30' FoFo BB JUNTA ELÁSTICA DN 1000 - P/ ESGOTO</t>
  </si>
  <si>
    <t>I9202</t>
  </si>
  <si>
    <t>CURVA 22 30' FoFo BB JUNTA ELÁSTICA DN 1200 - P/ ESGOTO</t>
  </si>
  <si>
    <t>I3329</t>
  </si>
  <si>
    <t>CURVA 22 30' FoFo BB JUNTA ELÁSTICA PARA ÁGUA DN   75</t>
  </si>
  <si>
    <t>I7112</t>
  </si>
  <si>
    <t>CURVA 22 30' FoFo BB JUNTA ELASTICA PARA ÁGUA DN   80</t>
  </si>
  <si>
    <t>I3330</t>
  </si>
  <si>
    <t>CURVA 22 30' FoFo BB JUNTA ELÁSTICA PARA ÁGUA DN  100</t>
  </si>
  <si>
    <t>I3331</t>
  </si>
  <si>
    <t>CURVA 22 30' FoFo BB JUNTA ELÁSTICA PARA ÁGUA DN  150</t>
  </si>
  <si>
    <t>I3332</t>
  </si>
  <si>
    <t>CURVA 22 30' FoFo BB JUNTA ELÁSTICA PARA ÁGUA DN  200</t>
  </si>
  <si>
    <t>I3333</t>
  </si>
  <si>
    <t>CURVA 22 30' FoFo BB JUNTA ELÁSTICA PARA ÁGUA DN  250</t>
  </si>
  <si>
    <t>I3334</t>
  </si>
  <si>
    <t>CURVA 22 30' FoFo BB JUNTA ELÁSTICA PARA ÁGUA DN  300</t>
  </si>
  <si>
    <t>I3335</t>
  </si>
  <si>
    <t>CURVA 22 30' FoFo BB JUNTA ELÁSTICA PARA ÁGUA DN  350</t>
  </si>
  <si>
    <t>I3336</t>
  </si>
  <si>
    <t>CURVA 22 30' FoFo BB JUNTA ELÁSTICA PARA ÁGUA DN  400</t>
  </si>
  <si>
    <t>I3337</t>
  </si>
  <si>
    <t>CURVA 22 30' FoFo BB JUNTA ELÁSTICA PARA ÁGUA DN  450</t>
  </si>
  <si>
    <t>I3338</t>
  </si>
  <si>
    <t>CURVA 22 30' FoFo BB JUNTA ELÁSTICA PARA ÁGUA DN  500</t>
  </si>
  <si>
    <t>I3339</t>
  </si>
  <si>
    <t>CURVA 22 30' FoFo BB JUNTA ELÁSTICA PARA ÁGUA DN  600</t>
  </si>
  <si>
    <t>I3340</t>
  </si>
  <si>
    <t>CURVA 22 30' FoFo BB JUNTA ELÁSTICA PARA ÁGUA DN  700</t>
  </si>
  <si>
    <t>I3341</t>
  </si>
  <si>
    <t>CURVA 22 30' FoFo BB JUNTA ELÁSTICA PARA ÁGUA DN  800</t>
  </si>
  <si>
    <t>I3342</t>
  </si>
  <si>
    <t>CURVA 22 30' FoFo BB JUNTA ELÁSTICA PARA ÁGUA DN  900</t>
  </si>
  <si>
    <t>I3343</t>
  </si>
  <si>
    <t>CURVA 22 30' FoFo BB JUNTA ELÁSTICA PARA ÁGUA DN 1000</t>
  </si>
  <si>
    <t>I3344</t>
  </si>
  <si>
    <t>CURVA 22 30' FoFo BB JUNTA ELÁSTICA PARA ÁGUA DN 1200</t>
  </si>
  <si>
    <t>I3107</t>
  </si>
  <si>
    <t>CURVA 22 30' PBA COM PONTA E BOLSA DN   50</t>
  </si>
  <si>
    <t>I3108</t>
  </si>
  <si>
    <t>CURVA 22 30' PBA COM PONTA E BOLSA DN   75</t>
  </si>
  <si>
    <t>I3109</t>
  </si>
  <si>
    <t>CURVA 22 30' PBA COM PONTA E BOLSA DN 100</t>
  </si>
  <si>
    <t>I9203</t>
  </si>
  <si>
    <t>CURVA 45 FoFo BB JUNTA ELÁSTICA DN   75 - P/ ESGOTO</t>
  </si>
  <si>
    <t>I9204</t>
  </si>
  <si>
    <t>CURVA 45 FoFo BB JUNTA ELASTICA DN   80 - P/ ESGOTO</t>
  </si>
  <si>
    <t>I9205</t>
  </si>
  <si>
    <t>CURVA 45 FoFo BB JUNTA ELÁSTICA DN  100 - P/ ESGOTO</t>
  </si>
  <si>
    <t>I9206</t>
  </si>
  <si>
    <t>CURVA 45 FoFo BB JUNTA ELÁSTICA DN  150 - P/ ESGOTO</t>
  </si>
  <si>
    <t>I9207</t>
  </si>
  <si>
    <t>CURVA 45 FoFo BB JUNTA ELÁSTICA DN  200 - P/ ESGOTO</t>
  </si>
  <si>
    <t>I9208</t>
  </si>
  <si>
    <t>CURVA 45 FoFo BB JUNTA ELÁSTICA DN  250 - P/ ESGOTO</t>
  </si>
  <si>
    <t>I9209</t>
  </si>
  <si>
    <t>CURVA 45 FoFo BB JUNTA ELÁSTICA DN  300 - P/ ESGOTO</t>
  </si>
  <si>
    <t>I9210</t>
  </si>
  <si>
    <t>CURVA 45 FoFo BB JUNTA ELÁSTICA DN  350 - P/ ESGOTO</t>
  </si>
  <si>
    <t>I9211</t>
  </si>
  <si>
    <t>CURVA 45 FoFo BB JUNTA ELÁSTICA DN  400 - P/ ESGOTO</t>
  </si>
  <si>
    <t>I9212</t>
  </si>
  <si>
    <t>CURVA 45 FoFo BB JUNTA ELASTICA DN  450 - P/ ESGOTO</t>
  </si>
  <si>
    <t>I9213</t>
  </si>
  <si>
    <t>CURVA 45 FoFo BB JUNTA ELÁSTICA DN  500 - P/ ESGOTO</t>
  </si>
  <si>
    <t>I9214</t>
  </si>
  <si>
    <t>CURVA 45 FoFo BB JUNTA ELÁSTICA DN  600 - P/ ESGOTO</t>
  </si>
  <si>
    <t>I9215</t>
  </si>
  <si>
    <t>CURVA 45 FoFo BB JUNTA ELÁSTICA DN  700 - P/ ESGOTO</t>
  </si>
  <si>
    <t>I9216</t>
  </si>
  <si>
    <t>CURVA 45 FoFo BB JUNTA ELÁSTICA DN  800 - P/ ESGOTO</t>
  </si>
  <si>
    <t>I9217</t>
  </si>
  <si>
    <t>CURVA 45 FoFo BB JUNTA ELÁSTICA DN  900 - P/ ESGOTO</t>
  </si>
  <si>
    <t>I9218</t>
  </si>
  <si>
    <t>CURVA 45 FoFo BB JUNTA ELÁSTICA DN 1000 - P/ ESGOTO</t>
  </si>
  <si>
    <t>I9219</t>
  </si>
  <si>
    <t>CURVA 45 FoFo BB JUNTA ELÁSTICA DN 1200 - P/ ESGOTO</t>
  </si>
  <si>
    <t>I3346</t>
  </si>
  <si>
    <t>CURVA 45 FoFo BB JUNTA ELÁSTICA PARA ÁGUA DN   75</t>
  </si>
  <si>
    <t>I7114</t>
  </si>
  <si>
    <t>CURVA 45 FoFo BB JUNTA ELASTICA PARA ÁGUA DN   80</t>
  </si>
  <si>
    <t>I3347</t>
  </si>
  <si>
    <t>CURVA 45 FoFo BB JUNTA ELÁSTICA PARA ÁGUA DN  100</t>
  </si>
  <si>
    <t>I3348</t>
  </si>
  <si>
    <t>CURVA 45 FoFo BB JUNTA ELÁSTICA PARA ÁGUA DN  150</t>
  </si>
  <si>
    <t>I3349</t>
  </si>
  <si>
    <t>CURVA 45 FoFo BB JUNTA ELÁSTICA PARA ÁGUA DN  200</t>
  </si>
  <si>
    <t>I3350</t>
  </si>
  <si>
    <t>CURVA 45 FoFo BB JUNTA ELÁSTICA PARA ÁGUA DN  250</t>
  </si>
  <si>
    <t>I3351</t>
  </si>
  <si>
    <t>CURVA 45 FoFo BB JUNTA ELÁSTICA PARA ÁGUA DN  300</t>
  </si>
  <si>
    <t>I3352</t>
  </si>
  <si>
    <t>CURVA 45 FoFo BB JUNTA ELÁSTICA PARA ÁGUA DN  350</t>
  </si>
  <si>
    <t>I3353</t>
  </si>
  <si>
    <t>CURVA 45 FoFo BB JUNTA ELÁSTICA PARA ÁGUA DN  400</t>
  </si>
  <si>
    <t>I7113</t>
  </si>
  <si>
    <t>CURVA 45 FoFo BB JUNTA ELASTICA PARA ÁGUA DN  450</t>
  </si>
  <si>
    <t>I3354</t>
  </si>
  <si>
    <t>CURVA 45 FoFo BB JUNTA ELÁSTICA PARA ÁGUA DN  500</t>
  </si>
  <si>
    <t>I3355</t>
  </si>
  <si>
    <t>CURVA 45 FoFo BB JUNTA ELÁSTICA PARA ÁGUA DN  600</t>
  </si>
  <si>
    <t>I3356</t>
  </si>
  <si>
    <t>CURVA 45 FoFo BB JUNTA ELÁSTICA PARA ÁGUA DN  700</t>
  </si>
  <si>
    <t>I3357</t>
  </si>
  <si>
    <t>CURVA 45 FoFo BB JUNTA ELÁSTICA PARA ÁGUA DN  800</t>
  </si>
  <si>
    <t>I3358</t>
  </si>
  <si>
    <t>CURVA 45 FoFo BB JUNTA ELÁSTICA PARA ÁGUA DN  900</t>
  </si>
  <si>
    <t>I3359</t>
  </si>
  <si>
    <t>CURVA 45 FoFo BB JUNTA ELÁSTICA PARA ÁGUA DN 1000</t>
  </si>
  <si>
    <t>I3360</t>
  </si>
  <si>
    <t>CURVA 45 FoFo BB JUNTA ELÁSTICA PARA ÁGUA DN 1200</t>
  </si>
  <si>
    <t>I2985</t>
  </si>
  <si>
    <t>CURVA 45 OCRE PB - JE CURTA INJETADA DN 100</t>
  </si>
  <si>
    <t>I2977</t>
  </si>
  <si>
    <t>CURVA 45 OCRE PB - JE DN 100</t>
  </si>
  <si>
    <t>I2978</t>
  </si>
  <si>
    <t>CURVA 45 OCRE PB - JE DN 125</t>
  </si>
  <si>
    <t>I2979</t>
  </si>
  <si>
    <t>CURVA 45 OCRE PB - JE DN 150</t>
  </si>
  <si>
    <t>I2980</t>
  </si>
  <si>
    <t>CURVA 45 OCRE PB - JE DN 200</t>
  </si>
  <si>
    <t>I2981</t>
  </si>
  <si>
    <t>CURVA 45 OCRE PB - JE DN 250</t>
  </si>
  <si>
    <t>I2982</t>
  </si>
  <si>
    <t>CURVA 45 OCRE PB - JE DN 300</t>
  </si>
  <si>
    <t>I2983</t>
  </si>
  <si>
    <t>CURVA 45 OCRE PB - JE DN 350</t>
  </si>
  <si>
    <t>I2984</t>
  </si>
  <si>
    <t>CURVA 45 OCRE PB - JE DN 400</t>
  </si>
  <si>
    <t>I6862</t>
  </si>
  <si>
    <t>CURVA 45° OCRE PB - JEI CURTA INJETADA DN 100</t>
  </si>
  <si>
    <t>I7549</t>
  </si>
  <si>
    <t>CURVA 45 OCRE PB - JEI DN 100</t>
  </si>
  <si>
    <t>I6856</t>
  </si>
  <si>
    <t>CURVA 45° OCRE PB - JEI DN 150</t>
  </si>
  <si>
    <t>I6857</t>
  </si>
  <si>
    <t>CURVA 45° OCRE PB - JEI DN 200</t>
  </si>
  <si>
    <t>I6858</t>
  </si>
  <si>
    <t>CURVA 45° OCRE PB - JEI DN 250</t>
  </si>
  <si>
    <t>I6859</t>
  </si>
  <si>
    <t>CURVA 45° OCRE PB - JEI DN 300</t>
  </si>
  <si>
    <t>I6860</t>
  </si>
  <si>
    <t>CURVA 45° OCRE PB - JEI DN 350</t>
  </si>
  <si>
    <t>I6861</t>
  </si>
  <si>
    <t>CURVA 45° OCRE PB - JEI DN 400</t>
  </si>
  <si>
    <t>I3110</t>
  </si>
  <si>
    <t>CURVA 45 PBA COM PONTA E BOLSA DN  50</t>
  </si>
  <si>
    <t>I3111</t>
  </si>
  <si>
    <t>CURVA 45 PBA COM PONTA E BOLSA DN  75</t>
  </si>
  <si>
    <t>I3112</t>
  </si>
  <si>
    <t>CURVA 45 PBA COM PONTA E BOLSA DN 100</t>
  </si>
  <si>
    <t>I6978</t>
  </si>
  <si>
    <t>CURVA 45° PRFV PB JE DN 150</t>
  </si>
  <si>
    <t>I6979</t>
  </si>
  <si>
    <t>CURVA 45° PRFV PB JE DN 200</t>
  </si>
  <si>
    <t>I6980</t>
  </si>
  <si>
    <t>CURVA 45° PRFV PB JE DN 250</t>
  </si>
  <si>
    <t>I6981</t>
  </si>
  <si>
    <t>CURVA 45° PRFV PB JE DN 300</t>
  </si>
  <si>
    <t>I6855</t>
  </si>
  <si>
    <t>CURVA 45 PVC PBS DN 150</t>
  </si>
  <si>
    <t>I6571</t>
  </si>
  <si>
    <t>CURVA 90 EM PVC SOLDÁVEL 20</t>
  </si>
  <si>
    <t>I9220</t>
  </si>
  <si>
    <t>CURVA 90 FoFo BB JUNTA ELÁSTICA DN  75 - P/ ESGOTO</t>
  </si>
  <si>
    <t>I9221</t>
  </si>
  <si>
    <t>CURVA 90 FoFo BB JUNTA ELASTICA DN  80 - P/ ESGOTO</t>
  </si>
  <si>
    <t>I9222</t>
  </si>
  <si>
    <t>CURVA 90 FoFo BB JUNTA ELÁSTICA DN 100 - P/ ESGOTO</t>
  </si>
  <si>
    <t>I9223</t>
  </si>
  <si>
    <t>CURVA 90 FoFo BB JUNTA ELÁSTICA DN 150 - P/ ESGOTO</t>
  </si>
  <si>
    <t>I9224</t>
  </si>
  <si>
    <t>CURVA 90 FoFo BB JUNTA ELÁSTICA DN 200 - P/ ESGOTO</t>
  </si>
  <si>
    <t>I9225</t>
  </si>
  <si>
    <t>CURVA 90 FoFo BB JUNTA ELÁSTICA DN 250 - P/ ESGOTO</t>
  </si>
  <si>
    <t>I9226</t>
  </si>
  <si>
    <t>CURVA 90 FoFo BB JUNTA ELÁSTICA DN 300 - P/ ESGOTO</t>
  </si>
  <si>
    <t>I9227</t>
  </si>
  <si>
    <t>CURVA 90 FoFo BB JUNTA ELÁSTICA DN 350 - P/ ESGOTO</t>
  </si>
  <si>
    <t>I9228</t>
  </si>
  <si>
    <t>CURVA 90 FoFo BB JUNTA ELÁSTICA DN 400 - P/ ESGOTO</t>
  </si>
  <si>
    <t>I9229</t>
  </si>
  <si>
    <t>CURVA 90 FoFo BB JUNTA ELÁSTICA DN 450 - P/ ESGOTO</t>
  </si>
  <si>
    <t>I9230</t>
  </si>
  <si>
    <t>CURVA 90 FoFo BB JUNTA ELÁSTICA DN 500 - P/ ESGOTO</t>
  </si>
  <si>
    <t>I9231</t>
  </si>
  <si>
    <t>CURVA 90 FoFo BB JUNTA ELÁSTICA DN 600 - P/ ESGOTO</t>
  </si>
  <si>
    <t>I3362</t>
  </si>
  <si>
    <t>CURVA 90 FoFo BB JUNTA ELÁSTICA PARA ÁGUA DN   75</t>
  </si>
  <si>
    <t>I7115</t>
  </si>
  <si>
    <t>CURVA 90 FoFo BB JUNTA ELASTICA PARA ÁGUA DN   80</t>
  </si>
  <si>
    <t>I3363</t>
  </si>
  <si>
    <t>CURVA 90 FoFo BB JUNTA ELÁSTICA PARA ÁGUA DN 100</t>
  </si>
  <si>
    <t>I3364</t>
  </si>
  <si>
    <t>CURVA 90 FoFo BB JUNTA ELÁSTICA PARA ÁGUA DN 150</t>
  </si>
  <si>
    <t>I3365</t>
  </si>
  <si>
    <t>CURVA 90 FoFo BB JUNTA ELÁSTICA PARA ÁGUA DN 200</t>
  </si>
  <si>
    <t>I3366</t>
  </si>
  <si>
    <t>CURVA 90 FoFo BB JUNTA ELÁSTICA PARA ÁGUA DN 250</t>
  </si>
  <si>
    <t>I3367</t>
  </si>
  <si>
    <t>CURVA 90 FoFo BB JUNTA ELÁSTICA PARA ÁGUA DN 300</t>
  </si>
  <si>
    <t>I3368</t>
  </si>
  <si>
    <t>CURVA 90 FoFo BB JUNTA ELÁSTICA PARA ÁGUA DN 350</t>
  </si>
  <si>
    <t>I3369</t>
  </si>
  <si>
    <t>CURVA 90 FoFo BB JUNTA ELÁSTICA PARA ÁGUA DN 400</t>
  </si>
  <si>
    <t>I7600</t>
  </si>
  <si>
    <t>CURVA 90 FoFo BB JUNTA ELÁSTICA PARA ÁGUA DN 450</t>
  </si>
  <si>
    <t>I3370</t>
  </si>
  <si>
    <t>CURVA 90 FoFo BB JUNTA ELÁSTICA PARA ÁGUA DN 500</t>
  </si>
  <si>
    <t>I3371</t>
  </si>
  <si>
    <t>CURVA 90 FoFo BB JUNTA ELÁSTICA PARA ÁGUA DN 600</t>
  </si>
  <si>
    <t>I6264</t>
  </si>
  <si>
    <t>CURVA 90 LONGA F. GALV. COM ROSCA INT./ROSCA EXT. DN 2"</t>
  </si>
  <si>
    <t>I8660</t>
  </si>
  <si>
    <t>CURVA 90 LONGA F. GALV. COM ROSCA INT./ROSCA EXT. DN 3"</t>
  </si>
  <si>
    <t>I2994</t>
  </si>
  <si>
    <t>CURVA 90 OCRE PB - JE CURTA INJETADA DN 100</t>
  </si>
  <si>
    <t>I2986</t>
  </si>
  <si>
    <t>CURVA 90 OCRE PB - JE DN 100</t>
  </si>
  <si>
    <t>I2987</t>
  </si>
  <si>
    <t>CURVA 90 OCRE PB - JE DN 125</t>
  </si>
  <si>
    <t>I2988</t>
  </si>
  <si>
    <t>CURVA 90 OCRE PB - JE DN 150</t>
  </si>
  <si>
    <t>I2989</t>
  </si>
  <si>
    <t>CURVA 90 OCRE PB - JE DN 200</t>
  </si>
  <si>
    <t>I2990</t>
  </si>
  <si>
    <t>CURVA 90 OCRE PB - JE DN 250</t>
  </si>
  <si>
    <t>I2991</t>
  </si>
  <si>
    <t>CURVA 90 OCRE PB - JE DN 300</t>
  </si>
  <si>
    <t>I2992</t>
  </si>
  <si>
    <t>CURVA 90 OCRE PB - JE DN 350</t>
  </si>
  <si>
    <t>I2993</t>
  </si>
  <si>
    <t>CURVA 90 OCRE PB - JE DN 400</t>
  </si>
  <si>
    <t>I6864</t>
  </si>
  <si>
    <t>CURVA 90° OCRE PB - JEI CURTA INJETADA DN 100</t>
  </si>
  <si>
    <t>I7550</t>
  </si>
  <si>
    <t>CURVA 90 OCRE PB - JEI DN 100</t>
  </si>
  <si>
    <t>I6865</t>
  </si>
  <si>
    <t>CURVA 90° OCRE PB - JEI DN 150</t>
  </si>
  <si>
    <t>I6866</t>
  </si>
  <si>
    <t>CURVA 90° OCRE PB - JEI DN 200</t>
  </si>
  <si>
    <t>I6867</t>
  </si>
  <si>
    <t>CURVA 90° OCRE PB - JEI DN 250</t>
  </si>
  <si>
    <t>I6868</t>
  </si>
  <si>
    <t>CURVA 90° OCRE PB - JEI DN 300</t>
  </si>
  <si>
    <t>I6869</t>
  </si>
  <si>
    <t>CURVA 90° OCRE PB - JEI DN 350</t>
  </si>
  <si>
    <t>I6870</t>
  </si>
  <si>
    <t>CURVA 90° OCRE PB - JEI DN 400</t>
  </si>
  <si>
    <t>I3113</t>
  </si>
  <si>
    <t>CURVA 90 PBA COM PONTA E BOLSA DN  50</t>
  </si>
  <si>
    <t>I3114</t>
  </si>
  <si>
    <t>CURVA 90 PBA COM PONTA E BOLSA DN  75</t>
  </si>
  <si>
    <t>I3115</t>
  </si>
  <si>
    <t>CURVA 90 PBA COM PONTA E BOLSA DN 100</t>
  </si>
  <si>
    <t>I6982</t>
  </si>
  <si>
    <t>CURVA 90° PRFV PB JE DN 150</t>
  </si>
  <si>
    <t>I6983</t>
  </si>
  <si>
    <t>CURVA 90° PRFV PB JE DN 200</t>
  </si>
  <si>
    <t>I6984</t>
  </si>
  <si>
    <t>CURVA 90° PRFV PB JE DN 250</t>
  </si>
  <si>
    <t>I6985</t>
  </si>
  <si>
    <t>CURVA 90° PRFV PB JE DN 300</t>
  </si>
  <si>
    <t>I6863</t>
  </si>
  <si>
    <t>CURVA 90° PVC PBS DN 150</t>
  </si>
  <si>
    <t>I0931</t>
  </si>
  <si>
    <t>CURVA AÇO GALV 1/2'' MACHO-FEMEA</t>
  </si>
  <si>
    <t>I0932</t>
  </si>
  <si>
    <t>CURVA AÇO GALV 2 1/2'' MACHO-FEMEA</t>
  </si>
  <si>
    <t>I0933</t>
  </si>
  <si>
    <t>CURVA AÇO GALVANIZADO 4''</t>
  </si>
  <si>
    <t>I8647</t>
  </si>
  <si>
    <t>CURVA AÇO INOX DIAM 1 1/2"</t>
  </si>
  <si>
    <t>I0934</t>
  </si>
  <si>
    <t>CURVA COBRE/BRONZE DIAMETRO 104MM</t>
  </si>
  <si>
    <t>I0937</t>
  </si>
  <si>
    <t>CURVA COBRE/BRONZE DIAMETRO 15MM</t>
  </si>
  <si>
    <t>I0938</t>
  </si>
  <si>
    <t>CURVA COBRE/BRONZE DIAMETRO 22MM</t>
  </si>
  <si>
    <t>I0936</t>
  </si>
  <si>
    <t>CURVA COBRE/BRONZE DIAMETRO 35MM</t>
  </si>
  <si>
    <t>I0940</t>
  </si>
  <si>
    <t>CURVA COBRE/BRONZE DIAMETRO 42MM</t>
  </si>
  <si>
    <t>I0941</t>
  </si>
  <si>
    <t>CURVA COBRE/BRONZE DIAMETRO 54MM</t>
  </si>
  <si>
    <t>I0942</t>
  </si>
  <si>
    <t>CURVA COBRE/BRONZE DIAMETRO 66MM</t>
  </si>
  <si>
    <t>I0935</t>
  </si>
  <si>
    <t>CURVA COBRE/BRONZE DIAMETRO 79MM</t>
  </si>
  <si>
    <t>I0939</t>
  </si>
  <si>
    <t>CURVA DE COBRE/BRONZE DIAMETRO 28MM</t>
  </si>
  <si>
    <t>I0943</t>
  </si>
  <si>
    <t>CURVA DE FERRO PARA ELETRODUTO DE 1 1/2''</t>
  </si>
  <si>
    <t>I0944</t>
  </si>
  <si>
    <t>CURVA DE FERRO PARA ELETRODUTO DE 1 1/4''</t>
  </si>
  <si>
    <t>I0945</t>
  </si>
  <si>
    <t>CURVA DE FERRO PARA ELETRODUTO DE 1''</t>
  </si>
  <si>
    <t>I0946</t>
  </si>
  <si>
    <t>CURVA DE FERRO PARA ELETRODUTO DE 2 1/2''</t>
  </si>
  <si>
    <t>I0947</t>
  </si>
  <si>
    <t>CURVA DE FERRO PARA ELETRODUTO DE 2''</t>
  </si>
  <si>
    <t>I0949</t>
  </si>
  <si>
    <t>CURVA DE FERRO PARA ELETRODUTO DE 3/4''</t>
  </si>
  <si>
    <t>I9232</t>
  </si>
  <si>
    <t>CURVA DE PÉ 90 FF DN  75 PN10 - P/ ESGOTO</t>
  </si>
  <si>
    <t>I9233</t>
  </si>
  <si>
    <t>CURVA DE PÉ 90 FF DN  80 PN10 - P/ ESGOTO</t>
  </si>
  <si>
    <t>I9234</t>
  </si>
  <si>
    <t>CURVA DE PÉ 90 FF DN 100 PN10 - P/ ESGOTO</t>
  </si>
  <si>
    <t>I9235</t>
  </si>
  <si>
    <t>CURVA DE PÉ 90 FF DN 150 PN10 - P/ ESGOTO</t>
  </si>
  <si>
    <t>I9236</t>
  </si>
  <si>
    <t>CURVA DE PÉ 90 FF DN 200 PN10 - P/ ESGOTO</t>
  </si>
  <si>
    <t>I9237</t>
  </si>
  <si>
    <t>CURVA DE PÉ 90 FF DN 250 PN10 - P/ ESGOTO</t>
  </si>
  <si>
    <t>I9238</t>
  </si>
  <si>
    <t>CURVA DE PÉ 90 FF DN 300 PN10 - P/ ESGOTO</t>
  </si>
  <si>
    <t>I9239</t>
  </si>
  <si>
    <t>CURVA DE PÉ 90 FF DN 350 PN10 - P/ ESGOTO</t>
  </si>
  <si>
    <t>I9240</t>
  </si>
  <si>
    <t>CURVA DE PÉ 90 FF DN 400 PN10 - P/ ESGOTO</t>
  </si>
  <si>
    <t>I9241</t>
  </si>
  <si>
    <t>CURVA DE PÉ 90 FF DN 500 PN10 - P/ ESGOTO</t>
  </si>
  <si>
    <t>I9242</t>
  </si>
  <si>
    <t>CURVA DE PÉ 90 FF DN 600 PN10 - P/ ESGOTO</t>
  </si>
  <si>
    <t>I3475</t>
  </si>
  <si>
    <t>CURVA DE PÉ 90 FF PARA ÁGUA DN  75 PN10</t>
  </si>
  <si>
    <t>I7548</t>
  </si>
  <si>
    <t>CURVA DE PÉ 90 FF PARA ÁGUA DN  80 PN10</t>
  </si>
  <si>
    <t>I3476</t>
  </si>
  <si>
    <t>CURVA DE PÉ 90 FF PARA ÁGUA DN 100 PN10</t>
  </si>
  <si>
    <t>I3477</t>
  </si>
  <si>
    <t>CURVA DE PÉ 90 FF PARA ÁGUA DN 150 PN10</t>
  </si>
  <si>
    <t>I3478</t>
  </si>
  <si>
    <t>CURVA DE PÉ 90 FF PARA ÁGUA DN 200 PN10</t>
  </si>
  <si>
    <t>I3479</t>
  </si>
  <si>
    <t>CURVA DE PÉ 90 FF PARA ÁGUA DN 250 PN10</t>
  </si>
  <si>
    <t>I3480</t>
  </si>
  <si>
    <t>CURVA DE PÉ 90 FF PARA ÁGUA DN 300 PN10</t>
  </si>
  <si>
    <t>I3481</t>
  </si>
  <si>
    <t>CURVA DE PÉ 90 FF PARA ÁGUA DN 350 PN10</t>
  </si>
  <si>
    <t>I3482</t>
  </si>
  <si>
    <t>CURVA DE PÉ 90 FF PARA ÁGUA DN 400 PN10</t>
  </si>
  <si>
    <t>I3483</t>
  </si>
  <si>
    <t>CURVA DE PÉ 90 FF PARA ÁGUA DN 450 PN10</t>
  </si>
  <si>
    <t>I3484</t>
  </si>
  <si>
    <t>CURVA DE PÉ 90 FF PARA ÁGUA DN 500 PN10</t>
  </si>
  <si>
    <t>I3485</t>
  </si>
  <si>
    <t>CURVA DE PÉ 90 FF PARA ÁGUA DN 600 PN10</t>
  </si>
  <si>
    <t>I0950</t>
  </si>
  <si>
    <t>CURVA DE PVC RIGIDO PARA ELETRODUTO DE 1 1/2''</t>
  </si>
  <si>
    <t>I0951</t>
  </si>
  <si>
    <t>CURVA DE PVC RIGIDO PARA ELETRODUTO DE 1 1/4''</t>
  </si>
  <si>
    <t>I0952</t>
  </si>
  <si>
    <t>CURVA DE PVC RIGIDO PARA ELETRODUTO DE 1''</t>
  </si>
  <si>
    <t>I0953</t>
  </si>
  <si>
    <t>CURVA DE PVC RIGIDO PARA ELETRODUTO DE 1/2''</t>
  </si>
  <si>
    <t>I0954</t>
  </si>
  <si>
    <t>CURVA DE PVC RIGIDO PARA ELETRODUTO DE 2 1/2''</t>
  </si>
  <si>
    <t>I0955</t>
  </si>
  <si>
    <t>CURVA DE PVC RIGIDO PARA ELETRODUTO DE 2''</t>
  </si>
  <si>
    <t>I0956</t>
  </si>
  <si>
    <t>CURVA DE PVC RIGIDO PARA ELETRODUTO DE 3''</t>
  </si>
  <si>
    <t>I0957</t>
  </si>
  <si>
    <t>CURVA DE PVC RIGIDO PARA ELETRODUTO DE 3/4''</t>
  </si>
  <si>
    <t>I0958</t>
  </si>
  <si>
    <t>CURVA DE PVC RIGIDO PARA ELETRODUTO DE 4''</t>
  </si>
  <si>
    <t>I6471</t>
  </si>
  <si>
    <t>CURVA EM AÇO GALV. D= 15 A 25mm  (1/2")  A  (1")</t>
  </si>
  <si>
    <t>I9259</t>
  </si>
  <si>
    <t>CURVA FoFo 11 15 JTE DN   300 - P/ ESGOTO</t>
  </si>
  <si>
    <t>I9260</t>
  </si>
  <si>
    <t>CURVA FoFo 11 15 JTE DN   350 - P/ ESGOTO</t>
  </si>
  <si>
    <t>I9261</t>
  </si>
  <si>
    <t>CURVA FoFo 11 15 JTE DN   400 - P/ ESGOTO</t>
  </si>
  <si>
    <t>I9262</t>
  </si>
  <si>
    <t>CURVA FoFo 11 15 JTE DN   500 - P/ ESGOTO</t>
  </si>
  <si>
    <t>I9263</t>
  </si>
  <si>
    <t>CURVA FoFo 11 15 JTE DN   600 - P/ ESGOTO</t>
  </si>
  <si>
    <t>I9264</t>
  </si>
  <si>
    <t>CURVA FoFo 11 15 JTE DN   700 - P/ ESGOTO</t>
  </si>
  <si>
    <t>I9265</t>
  </si>
  <si>
    <t>CURVA FoFo 11 15 JTE DN   800 - P/ ESGOTO</t>
  </si>
  <si>
    <t>I9266</t>
  </si>
  <si>
    <t>CURVA FoFo 11 15 JTE DN   900 - P/ ESGOTO</t>
  </si>
  <si>
    <t>I9267</t>
  </si>
  <si>
    <t>CURVA FoFo 11 15 JTE DN 1000 - P/ ESGOTO</t>
  </si>
  <si>
    <t>I9268</t>
  </si>
  <si>
    <t>CURVA FoFo 11 15 JTE DN 1200 - P/ ESGOTO</t>
  </si>
  <si>
    <t>I7628</t>
  </si>
  <si>
    <t>CURVA FoFo 11 15 JTE PARA ÁGUA DN  300</t>
  </si>
  <si>
    <t>I7629</t>
  </si>
  <si>
    <t>CURVA FoFo 11 15 JTE PARA ÁGUA DN  350</t>
  </si>
  <si>
    <t>I7630</t>
  </si>
  <si>
    <t>CURVA FoFo 11 15 JTE PARA ÁGUA DN  400</t>
  </si>
  <si>
    <t>I7631</t>
  </si>
  <si>
    <t>CURVA FoFo 11 15 JTE PARA ÁGUA DN  500</t>
  </si>
  <si>
    <t>I7632</t>
  </si>
  <si>
    <t>CURVA FoFo 11 15 JTE PARA ÁGUA DN  600</t>
  </si>
  <si>
    <t>I7633</t>
  </si>
  <si>
    <t>CURVA FoFo 11 15 JTE PARA ÁGUA DN  700</t>
  </si>
  <si>
    <t>I7634</t>
  </si>
  <si>
    <t>CURVA FoFo 11 15 JTE PARA ÁGUA DN  800</t>
  </si>
  <si>
    <t>I7635</t>
  </si>
  <si>
    <t>CURVA FoFo 11 15 JTE PARA ÁGUA DN  900</t>
  </si>
  <si>
    <t>I7636</t>
  </si>
  <si>
    <t>CURVA FoFo 11 15 JTE PARA ÁGUA DN 1000</t>
  </si>
  <si>
    <t>I7637</t>
  </si>
  <si>
    <t>CURVA FoFo 11 15 JTE PARA ÁGUA DN 1200</t>
  </si>
  <si>
    <t>I9243</t>
  </si>
  <si>
    <t>CURVA FoFo 11 15' FF DN   75 PN10 - P/ ESGOTO</t>
  </si>
  <si>
    <t>I9244</t>
  </si>
  <si>
    <t>CURVA FoFo 11 15' FF DN   80 PN10 - P/ ESGOTO</t>
  </si>
  <si>
    <t>I9245</t>
  </si>
  <si>
    <t>CURVA FoFo 11 15' FF DN  100 PN10 - P/ ESGOTO</t>
  </si>
  <si>
    <t>I9246</t>
  </si>
  <si>
    <t>CURVA FoFo 11 15' FF DN  150 PN10 - P/ ESGOTO</t>
  </si>
  <si>
    <t>I9247</t>
  </si>
  <si>
    <t>CURVA FoFo 11 15' FF DN  200 PN10 - P/ ESGOTO</t>
  </si>
  <si>
    <t>I9248</t>
  </si>
  <si>
    <t>CURVA FoFo 11 15' FF DN  250 PN10 - P/ ESGOTO</t>
  </si>
  <si>
    <t>I9249</t>
  </si>
  <si>
    <t>CURVA FoFo 11 15' FF DN  300 PN10 - P/ ESGOTO</t>
  </si>
  <si>
    <t>I9250</t>
  </si>
  <si>
    <t>CURVA FoFo 11 15' FF DN  400 PN10 - P/ ESGOTO</t>
  </si>
  <si>
    <t>I9251</t>
  </si>
  <si>
    <t>CURVA FoFo 11 15' FF DN  450 PN10 - P/ ESGOTO</t>
  </si>
  <si>
    <t>I9252</t>
  </si>
  <si>
    <t>CURVA FoFo 11 15' FF DN  500 PN10 - P/ ESGOTO</t>
  </si>
  <si>
    <t>I9253</t>
  </si>
  <si>
    <t>CURVA FoFo 11 15' FF DN  600 PN10 - P/ ESGOTO</t>
  </si>
  <si>
    <t>I9254</t>
  </si>
  <si>
    <t>CURVA FoFo 11 15' FF DN  700 PN10 - P/ ESGOTO</t>
  </si>
  <si>
    <t>I9255</t>
  </si>
  <si>
    <t>CURVA FoFo 11 15' FF DN  800 PN10 - P/ ESGOTO</t>
  </si>
  <si>
    <t>I9256</t>
  </si>
  <si>
    <t>CURVA FoFo 11 15' FF DN  900 PN10 - P/ ESGOTO</t>
  </si>
  <si>
    <t>I9257</t>
  </si>
  <si>
    <t>CURVA FoFo 11 15' FF DN 1000 PN10 - P/ ESGOTO</t>
  </si>
  <si>
    <t>I9258</t>
  </si>
  <si>
    <t>CURVA FoFo 11 15' FF DN 1200 PN10 - P/ ESGOTO</t>
  </si>
  <si>
    <t>I3373</t>
  </si>
  <si>
    <t>CURVA FoFo 11 15' FF PARA ÁGUA DN    75 PN10</t>
  </si>
  <si>
    <t>I7116</t>
  </si>
  <si>
    <t>CURVA FoFo 11 15' FF PARA ÁGUA DN    80 PN10</t>
  </si>
  <si>
    <t>I3375</t>
  </si>
  <si>
    <t>CURVA FoFo 11 15' FF PARA ÁGUA DN  150 PN10</t>
  </si>
  <si>
    <t>I3376</t>
  </si>
  <si>
    <t>CURVA FoFo 11 15' FF PARA ÁGUA DN  200 PN10</t>
  </si>
  <si>
    <t>I3377</t>
  </si>
  <si>
    <t>CURVA FoFo 11 15' FF PARA ÁGUA DN  250 PN10</t>
  </si>
  <si>
    <t>I3378</t>
  </si>
  <si>
    <t>CURVA FoFo 11 15' FF PARA ÁGUA DN  300 PN10</t>
  </si>
  <si>
    <t>I3379</t>
  </si>
  <si>
    <t>CURVA FoFo 11 15' FF PARA ÁGUA DN  350 PN10</t>
  </si>
  <si>
    <t>I3380</t>
  </si>
  <si>
    <t>CURVA FoFo 11 15' FF PARA ÁGUA DN  400 PN10</t>
  </si>
  <si>
    <t>I3381</t>
  </si>
  <si>
    <t>CURVA FoFo 11 15' FF PARA ÁGUA DN  450 PN10</t>
  </si>
  <si>
    <t>I3382</t>
  </si>
  <si>
    <t>CURVA FoFo 11 15' FF PARA ÁGUA DN  500 PN10</t>
  </si>
  <si>
    <t>I3383</t>
  </si>
  <si>
    <t>CURVA FoFo 11 15' FF PARA ÁGUA DN  600 PN10</t>
  </si>
  <si>
    <t>I3384</t>
  </si>
  <si>
    <t>CURVA FoFo 11 15' FF PARA ÁGUA DN  700 PN10</t>
  </si>
  <si>
    <t>I3385</t>
  </si>
  <si>
    <t>CURVA FoFo 11 15' FF PARA ÁGUA DN  800 PN10</t>
  </si>
  <si>
    <t>I3386</t>
  </si>
  <si>
    <t>CURVA FoFo 11 15' FF PARA ÁGUA DN  900 PN10</t>
  </si>
  <si>
    <t>I3387</t>
  </si>
  <si>
    <t>CURVA FoFo 11 15' FF PARA ÁGUA DN 1000 PN10</t>
  </si>
  <si>
    <t>I3388</t>
  </si>
  <si>
    <t>CURVA FoFo 11 15' FF PARA ÁGUA DN 1200 PN10</t>
  </si>
  <si>
    <t>I3374</t>
  </si>
  <si>
    <t>CURVA FoFo 11º15' FF PARA ÁGUA DN  100 PN10</t>
  </si>
  <si>
    <t>I9286</t>
  </si>
  <si>
    <t>CURVA FoFo 22 30 JTE DN  300 - P/ ESGOTO</t>
  </si>
  <si>
    <t>I9287</t>
  </si>
  <si>
    <t>CURVA FoFo 22 30 JTE DN  350 - P/ ESGOTO</t>
  </si>
  <si>
    <t>I9288</t>
  </si>
  <si>
    <t>CURVA FoFo 22 30 JTE DN  400 - P/ ESGOTO</t>
  </si>
  <si>
    <t>I9289</t>
  </si>
  <si>
    <t>CURVA FoFo 22 30 JTE DN  500 - P/ ESGOTO</t>
  </si>
  <si>
    <t>I9290</t>
  </si>
  <si>
    <t>CURVA FoFo 22 30 JTE DN  600 - P/ ESGOTO</t>
  </si>
  <si>
    <t>I9291</t>
  </si>
  <si>
    <t>CURVA FoFo 22 30 JTE DN  700 - P/ ESGOTO</t>
  </si>
  <si>
    <t>I9292</t>
  </si>
  <si>
    <t>CURVA FoFo 22 30 JTE DN  800 - P/ ESGOTO</t>
  </si>
  <si>
    <t>I9293</t>
  </si>
  <si>
    <t>CURVA FoFo 22 30 JTE DN  900 - P/ ESGOTO</t>
  </si>
  <si>
    <t>I9294</t>
  </si>
  <si>
    <t>CURVA FoFo 22 30 JTE DN 1000 - P/ ESGOTO</t>
  </si>
  <si>
    <t>I9295</t>
  </si>
  <si>
    <t>CURVA FoFo 22 30 JTE DN 1200 - P/ ESGOTO</t>
  </si>
  <si>
    <t>I7638</t>
  </si>
  <si>
    <t>CURVA FoFo 22 30 JTE PARA ÁGUA DN  300</t>
  </si>
  <si>
    <t>I7639</t>
  </si>
  <si>
    <t>CURVA FoFo 22 30 JTE PARA ÁGUA DN  350</t>
  </si>
  <si>
    <t>I7640</t>
  </si>
  <si>
    <t>CURVA FoFo 22 30 JTE PARA ÁGUA DN  400</t>
  </si>
  <si>
    <t>I7641</t>
  </si>
  <si>
    <t>CURVA FoFo 22 30 JTE PARA ÁGUA DN  500</t>
  </si>
  <si>
    <t>I7642</t>
  </si>
  <si>
    <t>CURVA FoFo 22 30 JTE PARA ÁGUA DN  600</t>
  </si>
  <si>
    <t>I7643</t>
  </si>
  <si>
    <t>CURVA FoFo 22 30 JTE PARA ÁGUA DN  700</t>
  </si>
  <si>
    <t>I7644</t>
  </si>
  <si>
    <t>CURVA FoFo 22 30 JTE PARA ÁGUA DN  800</t>
  </si>
  <si>
    <t>I7645</t>
  </si>
  <si>
    <t>CURVA FoFo 22 30 JTE PARA ÁGUA DN  900</t>
  </si>
  <si>
    <t>I7646</t>
  </si>
  <si>
    <t>CURVA FoFo 22 30 JTE PARA ÁGUA DN 1000</t>
  </si>
  <si>
    <t>I7647</t>
  </si>
  <si>
    <t>CURVA FoFo 22 30 JTE PARA ÁGUA DN 1200</t>
  </si>
  <si>
    <t>I9269</t>
  </si>
  <si>
    <t>CURVA FoFo 22 30' FF DN   75 PN10 - P/ ESGOTO</t>
  </si>
  <si>
    <t>I9270</t>
  </si>
  <si>
    <t>CURVA FoFo 22 30' FF DN   80 PN10 - P/ ESGOTO</t>
  </si>
  <si>
    <t>I9271</t>
  </si>
  <si>
    <t>CURVA FoFo 22 30' FF DN  100 PN10 - P/ ESGOTO</t>
  </si>
  <si>
    <t>I9272</t>
  </si>
  <si>
    <t>CURVA FoFo 22 30' FF DN  150 PN10 - P/ ESGOTO</t>
  </si>
  <si>
    <t>I9273</t>
  </si>
  <si>
    <t>CURVA FoFo 22 30' FF DN  200 PN10 - P/ ESGOTO</t>
  </si>
  <si>
    <t>I9274</t>
  </si>
  <si>
    <t>CURVA FoFo 22 30' FF DN  250 PN10 - P/ ESGOTO</t>
  </si>
  <si>
    <t>I9275</t>
  </si>
  <si>
    <t>CURVA FoFo 22 30' FF DN  300 PN10 - P/ ESGOTO</t>
  </si>
  <si>
    <t>I9276</t>
  </si>
  <si>
    <t>CURVA FoFo 22 30' FF DN  350 PN10 - P/ ESGOTO</t>
  </si>
  <si>
    <t>I9277</t>
  </si>
  <si>
    <t>CURVA FoFo 22 30' FF DN  400 PN10 - P/ ESGOTO</t>
  </si>
  <si>
    <t>I9278</t>
  </si>
  <si>
    <t>CURVA FoFo 22 30' FF DN  450 PN10 - P/ ESGOTO</t>
  </si>
  <si>
    <t>I9279</t>
  </si>
  <si>
    <t>CURVA FoFo 22 30' FF DN  500 PN10 - P/ ESGOTO</t>
  </si>
  <si>
    <t>I9280</t>
  </si>
  <si>
    <t>CURVA FoFo 22 30' FF DN  600 PN10 - P/ ESGOTO</t>
  </si>
  <si>
    <t>I9281</t>
  </si>
  <si>
    <t>CURVA FoFo 22 30' FF DN  700 PN10 - P/ ESGOTO</t>
  </si>
  <si>
    <t>I9282</t>
  </si>
  <si>
    <t>CURVA FoFo 22 30' FF DN  800 PN10 - P/ ESGOTO</t>
  </si>
  <si>
    <t>I9283</t>
  </si>
  <si>
    <t>CURVA FoFo 22 30' FF DN  900 PN10 - P/ ESGOTO</t>
  </si>
  <si>
    <t>I9284</t>
  </si>
  <si>
    <t>CURVA FoFo 22 30' FF DN 1000 PN10 - P/ ESGOTO</t>
  </si>
  <si>
    <t>I9285</t>
  </si>
  <si>
    <t>CURVA FoFo 22 30' FF DN 1200 PN10 - P/ ESGOTO</t>
  </si>
  <si>
    <t>I3390</t>
  </si>
  <si>
    <t>CURVA FoFo 22 30' FF PARA ÁGUA DN   75 PN10</t>
  </si>
  <si>
    <t>I7117</t>
  </si>
  <si>
    <t>CURVA FoFo 22 30' FF PARA ÁGUA DN   80 PN10</t>
  </si>
  <si>
    <t>I3391</t>
  </si>
  <si>
    <t>CURVA FoFo 22 30' FF PARA ÁGUA DN  100 PN10</t>
  </si>
  <si>
    <t>I3392</t>
  </si>
  <si>
    <t>CURVA FoFo 22 30' FF PARA ÁGUA DN  150 PN10</t>
  </si>
  <si>
    <t>I3393</t>
  </si>
  <si>
    <t>CURVA FoFo 22 30' FF PARA ÁGUA DN  200 PN10</t>
  </si>
  <si>
    <t>I3394</t>
  </si>
  <si>
    <t>CURVA FoFo 22 30' FF PARA ÁGUA DN  250 PN10</t>
  </si>
  <si>
    <t>I3395</t>
  </si>
  <si>
    <t>CURVA FoFo 22 30' FF PARA ÁGUA DN  300 PN10</t>
  </si>
  <si>
    <t>I3396</t>
  </si>
  <si>
    <t>CURVA FoFo 22 30' FF PARA ÁGUA DN  350 PN10</t>
  </si>
  <si>
    <t>I3397</t>
  </si>
  <si>
    <t>CURVA FoFo 22 30' FF PARA ÁGUA DN  400 PN10</t>
  </si>
  <si>
    <t>I3398</t>
  </si>
  <si>
    <t>CURVA FoFo 22 30' FF PARA ÁGUA DN  450 PN10</t>
  </si>
  <si>
    <t>I3399</t>
  </si>
  <si>
    <t>CURVA FoFo 22 30' FF PARA ÁGUA DN  500 PN10</t>
  </si>
  <si>
    <t>I3400</t>
  </si>
  <si>
    <t>CURVA FoFo 22 30' FF PARA ÁGUA DN  600 PN10</t>
  </si>
  <si>
    <t>I3401</t>
  </si>
  <si>
    <t>CURVA FoFo 22 30' FF PARA ÁGUA DN  700 PN10</t>
  </si>
  <si>
    <t>I3402</t>
  </si>
  <si>
    <t>CURVA FoFo 22 30' FF PARA ÁGUA DN  800 PN10</t>
  </si>
  <si>
    <t>I3403</t>
  </si>
  <si>
    <t>CURVA FoFo 22 30' FF PARA ÁGUA DN  900 PN10</t>
  </si>
  <si>
    <t>I3404</t>
  </si>
  <si>
    <t>CURVA FoFo 22 30' FF PARA ÁGUA DN 1000 PN10</t>
  </si>
  <si>
    <t>I3405</t>
  </si>
  <si>
    <t>CURVA FoFo 22 30' FF PARA ÁGUA DN 1200 PN10</t>
  </si>
  <si>
    <t>I9296</t>
  </si>
  <si>
    <t>CURVA FoFo 45 FF DN   75 PN10 - P/ ESGOTO</t>
  </si>
  <si>
    <t>I9297</t>
  </si>
  <si>
    <t>CURVA FoFo 45 FF DN   80 PN10 - P/ ESGOTO</t>
  </si>
  <si>
    <t>I9298</t>
  </si>
  <si>
    <t>CURVA FoFo 45 FF DN  100 PN10 - P/ ESGOTO</t>
  </si>
  <si>
    <t>I9299</t>
  </si>
  <si>
    <t>CURVA FoFo 45 FF DN  150 PN10 - P/ ESGOTO</t>
  </si>
  <si>
    <t>I9300</t>
  </si>
  <si>
    <t>CURVA FoFo 45 FF DN  200 PN10 - P/ ESGOTO</t>
  </si>
  <si>
    <t>I9301</t>
  </si>
  <si>
    <t>CURVA FoFo 45 FF DN  250 PN10 - P/ ESGOTO</t>
  </si>
  <si>
    <t>I9302</t>
  </si>
  <si>
    <t>CURVA FoFo 45 FF DN  300 PN10 - P/ ESGOTO</t>
  </si>
  <si>
    <t>I9303</t>
  </si>
  <si>
    <t>CURVA FoFo 45 FF DN  350 PN10 - P/ ESGOTO</t>
  </si>
  <si>
    <t>I9304</t>
  </si>
  <si>
    <t>CURVA FoFo 45 FF DN  400 PN10 - P/ ESGOTO</t>
  </si>
  <si>
    <t>I9305</t>
  </si>
  <si>
    <t>CURVA FoFo 45 FF DN  450 PN10 - P/ ESGOTO</t>
  </si>
  <si>
    <t>I9306</t>
  </si>
  <si>
    <t>CURVA FoFo 45 FF DN  500 PN10 - P/ ESGOTO</t>
  </si>
  <si>
    <t>I9307</t>
  </si>
  <si>
    <t>CURVA FoFo 45 FF DN  600 PN10 - P/ ESGOTO</t>
  </si>
  <si>
    <t>I9308</t>
  </si>
  <si>
    <t>CURVA FoFo 45 FF DN  700 PN10 - P/ ESGOTO</t>
  </si>
  <si>
    <t>I9309</t>
  </si>
  <si>
    <t>CURVA FoFo 45 FF DN  800 PN10 - P/ ESGOTO</t>
  </si>
  <si>
    <t>I9310</t>
  </si>
  <si>
    <t>CURVA FoFo 45 FF DN  900 PN10 - P/ ESGOTO</t>
  </si>
  <si>
    <t>I9311</t>
  </si>
  <si>
    <t>CURVA FoFo 45 FF DN 1000 PN10 - P/ ESGOTO</t>
  </si>
  <si>
    <t>I9312</t>
  </si>
  <si>
    <t>CURVA FoFo 45 FF DN 1200 PN10 - P/ ESGOTO</t>
  </si>
  <si>
    <t>I3407</t>
  </si>
  <si>
    <t>CURVA FoFo 45 FF PARA ÁGUA DN   75 PN10</t>
  </si>
  <si>
    <t>I7118</t>
  </si>
  <si>
    <t>CURVA FoFo 45 FF PARA ÁGUA DN   80 PN10</t>
  </si>
  <si>
    <t>I3408</t>
  </si>
  <si>
    <t>CURVA FoFo 45 FF PARA ÁGUA DN  100 PN10</t>
  </si>
  <si>
    <t>I3409</t>
  </si>
  <si>
    <t>CURVA FoFo 45 FF PARA ÁGUA DN  150 PN10</t>
  </si>
  <si>
    <t>I3410</t>
  </si>
  <si>
    <t>CURVA FoFo 45 FF PARA ÁGUA DN  200 PN10</t>
  </si>
  <si>
    <t>I3411</t>
  </si>
  <si>
    <t>CURVA FoFo 45 FF PARA ÁGUA DN  250 PN10</t>
  </si>
  <si>
    <t>I3412</t>
  </si>
  <si>
    <t>CURVA FoFo 45 FF PARA ÁGUA DN  300 PN10</t>
  </si>
  <si>
    <t>I3413</t>
  </si>
  <si>
    <t>CURVA FoFo 45 FF PARA ÁGUA DN  350 PN10</t>
  </si>
  <si>
    <t>I3414</t>
  </si>
  <si>
    <t>CURVA FoFo 45 FF PARA ÁGUA DN  400 PN10</t>
  </si>
  <si>
    <t>I3415</t>
  </si>
  <si>
    <t>CURVA FoFo 45 FF PARA ÁGUA DN  450 PN10</t>
  </si>
  <si>
    <t>I3416</t>
  </si>
  <si>
    <t>CURVA FoFo 45 FF PARA ÁGUA DN  500 PN10</t>
  </si>
  <si>
    <t>I3417</t>
  </si>
  <si>
    <t>CURVA FoFo 45 FF PARA ÁGUA DN  600 PN10</t>
  </si>
  <si>
    <t>I3418</t>
  </si>
  <si>
    <t>CURVA FoFo 45 FF PARA ÁGUA DN  700 PN10</t>
  </si>
  <si>
    <t>I3419</t>
  </si>
  <si>
    <t>CURVA FoFo 45 FF PARA ÁGUA DN  800 PN10</t>
  </si>
  <si>
    <t>I3420</t>
  </si>
  <si>
    <t>CURVA FoFo 45 FF PARA ÁGUA DN  900 PN10</t>
  </si>
  <si>
    <t>I3421</t>
  </si>
  <si>
    <t>CURVA FoFo 45 FF PARA ÁGUA DN 1000 PN10</t>
  </si>
  <si>
    <t>I3422</t>
  </si>
  <si>
    <t>CURVA FoFo 45 FF PARA ÁGUA DN 1200 PN10</t>
  </si>
  <si>
    <t>I9313</t>
  </si>
  <si>
    <t>CURVA FoFo 45 JTE DN  300 - P/ ESGOTO</t>
  </si>
  <si>
    <t>I9314</t>
  </si>
  <si>
    <t>CURVA FoFo 45 JTE DN  350 - P/ ESGOTO</t>
  </si>
  <si>
    <t>I9315</t>
  </si>
  <si>
    <t>CURVA FoFo 45 JTE DN  400 - P/ ESGOTO</t>
  </si>
  <si>
    <t>I9316</t>
  </si>
  <si>
    <t>CURVA FoFo 45 JTE DN  500 - P/ ESGOTO</t>
  </si>
  <si>
    <t>I9317</t>
  </si>
  <si>
    <t>CURVA FoFo 45 JTE DN  600 - P/ ESGOTO</t>
  </si>
  <si>
    <t>I9318</t>
  </si>
  <si>
    <t>CURVA FoFo 45 JTE DN  700 - P/ ESGOTO</t>
  </si>
  <si>
    <t>I9319</t>
  </si>
  <si>
    <t>CURVA FoFo 45 JTE DN  800 - P/ ESGOTO</t>
  </si>
  <si>
    <t>I9320</t>
  </si>
  <si>
    <t>CURVA FoFo 45 JTE DN  900 - P/ ESGOTO</t>
  </si>
  <si>
    <t>I9321</t>
  </si>
  <si>
    <t>CURVA FoFo 45 JTE DN 1000 - P/ ESGOTO</t>
  </si>
  <si>
    <t>I9322</t>
  </si>
  <si>
    <t>CURVA FoFo 45 JTE DN 1200 - P/ ESGOTO</t>
  </si>
  <si>
    <t>I7648</t>
  </si>
  <si>
    <t>CURVA FoFo 45 JTE PARA ÁGUA DN  300</t>
  </si>
  <si>
    <t>I7649</t>
  </si>
  <si>
    <t>CURVA FoFo 45 JTE PARA ÁGUA DN  350</t>
  </si>
  <si>
    <t>I7650</t>
  </si>
  <si>
    <t>CURVA FoFo 45 JTE PARA ÁGUA DN  400</t>
  </si>
  <si>
    <t>I7651</t>
  </si>
  <si>
    <t>CURVA FoFo 45 JTE PARA ÁGUA DN  500</t>
  </si>
  <si>
    <t>I7652</t>
  </si>
  <si>
    <t>CURVA FoFo 45 JTE PARA ÁGUA DN  600</t>
  </si>
  <si>
    <t>I7653</t>
  </si>
  <si>
    <t>CURVA FoFo 45 JTE PARA ÁGUA DN  700</t>
  </si>
  <si>
    <t>I7654</t>
  </si>
  <si>
    <t>CURVA FoFo 45 JTE PARA ÁGUA DN  800</t>
  </si>
  <si>
    <t>I7655</t>
  </si>
  <si>
    <t>CURVA FoFo 45 JTE PARA ÁGUA DN  900</t>
  </si>
  <si>
    <t>I7656</t>
  </si>
  <si>
    <t>CURVA FoFo 45 JTE PARA ÁGUA DN 1000</t>
  </si>
  <si>
    <t>I7657</t>
  </si>
  <si>
    <t>CURVA FoFo 45 JTE PARA ÁGUA DN 1200</t>
  </si>
  <si>
    <t>I9323</t>
  </si>
  <si>
    <t>CURVA FoFo 90 FF DN   50 PN10 - P/ ESGOTO</t>
  </si>
  <si>
    <t>I9324</t>
  </si>
  <si>
    <t>CURVA FoFo 90 FF DN   75 PN10 - P/ ESGOTO</t>
  </si>
  <si>
    <t>I9325</t>
  </si>
  <si>
    <t>CURVA FoFo 90 FF DN   80 PN10 - P/ ESGOTO</t>
  </si>
  <si>
    <t>I9326</t>
  </si>
  <si>
    <t>CURVA FoFo 90 FF DN  100 PN10 - P/ ESGOTO</t>
  </si>
  <si>
    <t>I9327</t>
  </si>
  <si>
    <t>CURVA FoFo 90 FF DN  150 PN10 - P/ ESGOTO</t>
  </si>
  <si>
    <t>I9328</t>
  </si>
  <si>
    <t>CURVA FoFo 90 FF DN  200 PN10 - P/ ESGOTO</t>
  </si>
  <si>
    <t>I9329</t>
  </si>
  <si>
    <t>CURVA FoFo 90 FF DN  250 PN10 - P/ ESGOTO</t>
  </si>
  <si>
    <t>I9330</t>
  </si>
  <si>
    <t>CURVA FoFo 90 FF DN  300 PN10 - P/ ESGOTO</t>
  </si>
  <si>
    <t>I9331</t>
  </si>
  <si>
    <t>CURVA FoFo 90 FF DN  350 PN10 - P/ ESGOTO</t>
  </si>
  <si>
    <t>I9332</t>
  </si>
  <si>
    <t>CURVA FoFo 90 FF DN  400 PN10 - P/ ESGOTO</t>
  </si>
  <si>
    <t>I9333</t>
  </si>
  <si>
    <t>CURVA FoFo 90 FF DN  450 PN10 - P/ ESGOTO</t>
  </si>
  <si>
    <t>I9334</t>
  </si>
  <si>
    <t>CURVA FoFo 90 FF DN  500 PN10 - P/ ESGOTO</t>
  </si>
  <si>
    <t>I9335</t>
  </si>
  <si>
    <t>CURVA FoFo 90 FF DN  600 PN10 - P/ ESGOTO</t>
  </si>
  <si>
    <t>I9336</t>
  </si>
  <si>
    <t>CURVA FoFo 90 FF DN  700 PN10 - P/ ESGOTO</t>
  </si>
  <si>
    <t>I9337</t>
  </si>
  <si>
    <t>CURVA FoFo 90 FF DN  800 PN10 - P/ ESGOTO</t>
  </si>
  <si>
    <t>I9338</t>
  </si>
  <si>
    <t>CURVA FoFo 90 FF DN  900 PN10 - P/ ESGOTO</t>
  </si>
  <si>
    <t>I9339</t>
  </si>
  <si>
    <t>CURVA FoFo 90 FF DN 1000 PN10 - P/ ESGOTO</t>
  </si>
  <si>
    <t>I9340</t>
  </si>
  <si>
    <t>CURVA FoFo 90 FF DN 1200 PN10 - P/ ESGOTO</t>
  </si>
  <si>
    <t>I3423</t>
  </si>
  <si>
    <t>CURVA FoFo 90 FF PARA ÁGUA DN    50 PN10</t>
  </si>
  <si>
    <t>I3424</t>
  </si>
  <si>
    <t>CURVA FoFo 90 FF PARA ÁGUA DN    75 PN10</t>
  </si>
  <si>
    <t>I7119</t>
  </si>
  <si>
    <t>CURVA FoFo 90 FF PARA ÁGUA DN    80 PN10</t>
  </si>
  <si>
    <t>I3425</t>
  </si>
  <si>
    <t>CURVA FoFo 90 FF PARA ÁGUA DN   100 PN10</t>
  </si>
  <si>
    <t>I3426</t>
  </si>
  <si>
    <t>CURVA FoFo 90 FF PARA ÁGUA DN   150 PN10</t>
  </si>
  <si>
    <t>I3427</t>
  </si>
  <si>
    <t>CURVA FoFo 90 FF PARA ÁGUA DN   200 PN10</t>
  </si>
  <si>
    <t>I3428</t>
  </si>
  <si>
    <t>CURVA FoFo 90 FF PARA ÁGUA DN   250 PN10</t>
  </si>
  <si>
    <t>I3429</t>
  </si>
  <si>
    <t>CURVA FoFo 90 FF PARA ÁGUA DN   300 PN10</t>
  </si>
  <si>
    <t>I3430</t>
  </si>
  <si>
    <t>CURVA FoFo 90 FF PARA ÁGUA DN   350 PN10</t>
  </si>
  <si>
    <t>I3431</t>
  </si>
  <si>
    <t>CURVA FoFo 90 FF PARA ÁGUA DN   400 PN10</t>
  </si>
  <si>
    <t>I3432</t>
  </si>
  <si>
    <t>CURVA FoFo 90 FF PARA ÁGUA DN   450 PN10</t>
  </si>
  <si>
    <t>I3433</t>
  </si>
  <si>
    <t>CURVA FoFo 90 FF PARA ÁGUA DN   500 PN10</t>
  </si>
  <si>
    <t>I3434</t>
  </si>
  <si>
    <t>CURVA FoFo 90 FF PARA ÁGUA DN   600 PN10</t>
  </si>
  <si>
    <t>I3435</t>
  </si>
  <si>
    <t>CURVA FoFo 90 FF PARA ÁGUA DN   700 PN10</t>
  </si>
  <si>
    <t>I3436</t>
  </si>
  <si>
    <t>CURVA FoFo 90 FF PARA ÁGUA DN  800 PN10</t>
  </si>
  <si>
    <t>I3437</t>
  </si>
  <si>
    <t>CURVA FoFo 90 FF PARA ÁGUA DN  900 PN10</t>
  </si>
  <si>
    <t>I3438</t>
  </si>
  <si>
    <t>CURVA FoFo 90 FF PARA ÁGUA DN 1000 PN10</t>
  </si>
  <si>
    <t>I3439</t>
  </si>
  <si>
    <t>CURVA FoFo 90 FF PARA ÁGUA DN 1200 PN10</t>
  </si>
  <si>
    <t>I9341</t>
  </si>
  <si>
    <t>CURVA FoFo 90 JTE DN 300 - P/ ESGOTO</t>
  </si>
  <si>
    <t>I9342</t>
  </si>
  <si>
    <t>CURVA FoFo 90 JTE DN 350 - P/ ESGOTO</t>
  </si>
  <si>
    <t>I9343</t>
  </si>
  <si>
    <t>CURVA FoFo 90 JTE DN 400 - P/ ESGOTO</t>
  </si>
  <si>
    <t>I9344</t>
  </si>
  <si>
    <t>CURVA FoFo 90 JTE DN 500 - P/ ESGOTO</t>
  </si>
  <si>
    <t>I9345</t>
  </si>
  <si>
    <t>CURVA FoFo 90 JTE DN 600 - P/ ESGOTO</t>
  </si>
  <si>
    <t>I7658</t>
  </si>
  <si>
    <t>CURVA FoFo 90 JTE PARA ÁGUA DN 300</t>
  </si>
  <si>
    <t>I7659</t>
  </si>
  <si>
    <t>CURVA FoFo 90 JTE PARA ÁGUA DN 350</t>
  </si>
  <si>
    <t>I7660</t>
  </si>
  <si>
    <t>CURVA FoFo 90 JTE PARA ÁGUA DN 400</t>
  </si>
  <si>
    <t>I7661</t>
  </si>
  <si>
    <t>CURVA FoFo 90 JTE PARA ÁGUA DN 500</t>
  </si>
  <si>
    <t>I7662</t>
  </si>
  <si>
    <t>CURVA FoFo 90 JTE PARA ÁGUA DN 600</t>
  </si>
  <si>
    <t>I2298</t>
  </si>
  <si>
    <t>CURVA PVC ESGOTO LONGA DN 100MM</t>
  </si>
  <si>
    <t>I2297</t>
  </si>
  <si>
    <t>CURVA PVC SOLDÁVEL 25 MM</t>
  </si>
  <si>
    <t>I0959</t>
  </si>
  <si>
    <t>CURVA SANFONADA</t>
  </si>
  <si>
    <t>I0960</t>
  </si>
  <si>
    <t>CURVA VERTICAL 90. P/INTERLIGAÇÃO</t>
  </si>
  <si>
    <t>I0961</t>
  </si>
  <si>
    <t xml:space="preserve">CX. ALUMINIO FUND. (40X40X15)CM, C/ TAMPA CEGA
</t>
  </si>
  <si>
    <t>I8195</t>
  </si>
  <si>
    <t>DEFENSAS E=600 KN</t>
  </si>
  <si>
    <t>I2505</t>
  </si>
  <si>
    <t>DEFENSAS METALICAS SIMPLES</t>
  </si>
  <si>
    <t>ML</t>
  </si>
  <si>
    <t>I0962</t>
  </si>
  <si>
    <t>DEGRAU DE MARMORE COLOCADO</t>
  </si>
  <si>
    <t>I0963</t>
  </si>
  <si>
    <t>DEGRAU PRE-MOLDADO DE GRANILITE DE 30X100CM</t>
  </si>
  <si>
    <t>I8417</t>
  </si>
  <si>
    <t>DENTE DE CORTE P/ RECICLADORA</t>
  </si>
  <si>
    <t>I8413</t>
  </si>
  <si>
    <t>DENTE P/ FRESADORA</t>
  </si>
  <si>
    <t>I2701</t>
  </si>
  <si>
    <t>DEPRECIAÇÃO</t>
  </si>
  <si>
    <t>I6179</t>
  </si>
  <si>
    <t>DERIVAÇÃO SISTEMA DLP 60MM X 50MM</t>
  </si>
  <si>
    <t>I2678</t>
  </si>
  <si>
    <t>DESEMPENADEIRA ELÉTRICA</t>
  </si>
  <si>
    <t>I0733</t>
  </si>
  <si>
    <t>DESEMPENADEIRA ELÉTRICA (CHP)</t>
  </si>
  <si>
    <t>I2299</t>
  </si>
  <si>
    <t>DESENHISTA (EM CAD /CAGECE)</t>
  </si>
  <si>
    <t>I2300</t>
  </si>
  <si>
    <t>DESENHISTA COPISTA</t>
  </si>
  <si>
    <t>I9167</t>
  </si>
  <si>
    <t>DESINCRUSTANTE PARA LIMPEZA QUÍMICA CAUSADA POR CABONATOS, SILICATOS E ÓXIDO DE FERRO, ELIMINANDO ALGAS E BACTÉRIAS</t>
  </si>
  <si>
    <t>I0965</t>
  </si>
  <si>
    <t>DESMOLDANTE PARA FORMAS</t>
  </si>
  <si>
    <t>I8874</t>
  </si>
  <si>
    <t>DETECTOR DE GÁS CLORO PARA EMERGÊNCIAS</t>
  </si>
  <si>
    <t>I7976</t>
  </si>
  <si>
    <t>DETECTOR TERMO-VELOCIMÉTRICO, MONTAGEM DE TETO, C/ BASE ALIMENTAÇÃO 220 VAC, OPERAÇÃO EM REDE - INSTALADO</t>
  </si>
  <si>
    <t>I7373</t>
  </si>
  <si>
    <t>DETERGENTE</t>
  </si>
  <si>
    <t>I7451</t>
  </si>
  <si>
    <t>DETETOR IÔNICO DE FUMAÇA, MONTAGEM DE TETO, C/ BASE ALIMENTAÇÃO 220VAC, UMA SAÍDA DIGITAL</t>
  </si>
  <si>
    <t>I8563</t>
  </si>
  <si>
    <t>DIÁRIA EM GERAL</t>
  </si>
  <si>
    <t>I7942</t>
  </si>
  <si>
    <t>DIFUSOR LINEAR DE INSUFLAMENTO, EM ALUMÍNIO, COM REGISTROS ETC.</t>
  </si>
  <si>
    <t>I6034</t>
  </si>
  <si>
    <t>DIGITADOR</t>
  </si>
  <si>
    <t>I6036</t>
  </si>
  <si>
    <t>DIGITALIZAÇÃO PLANILHA FORMATO AO</t>
  </si>
  <si>
    <t>I0966</t>
  </si>
  <si>
    <t>DINAMITE 40%</t>
  </si>
  <si>
    <t>I2507</t>
  </si>
  <si>
    <t>DINAMITE 60%</t>
  </si>
  <si>
    <t>I2568</t>
  </si>
  <si>
    <t>DINAMITE GRANULADA</t>
  </si>
  <si>
    <t>I2301</t>
  </si>
  <si>
    <t>DISCO DE CORTE 1/8" DE 7"</t>
  </si>
  <si>
    <t>I2302</t>
  </si>
  <si>
    <t>DISCO DE DESBASTE 1/4" DE 7"</t>
  </si>
  <si>
    <t>I0967</t>
  </si>
  <si>
    <t>DISCO DE DESBASTE DE 7'</t>
  </si>
  <si>
    <t>I8633</t>
  </si>
  <si>
    <t>DISCO DIAMANTADO PARA MÁQUINA DE CORTE</t>
  </si>
  <si>
    <t>I0969</t>
  </si>
  <si>
    <t>DISJUNTOR BIPOLAR 10A</t>
  </si>
  <si>
    <t>I0970</t>
  </si>
  <si>
    <t>DISJUNTOR BIPOLAR 16A</t>
  </si>
  <si>
    <t>I0972</t>
  </si>
  <si>
    <t>DISJUNTOR BIPOLAR 20A</t>
  </si>
  <si>
    <t>I0973</t>
  </si>
  <si>
    <t>DISJUNTOR BIPOLAR 25A</t>
  </si>
  <si>
    <t>I0975</t>
  </si>
  <si>
    <t>DISJUNTOR BIPOLAR 32A</t>
  </si>
  <si>
    <t>I0976</t>
  </si>
  <si>
    <t>DISJUNTOR BIPOLAR 40A</t>
  </si>
  <si>
    <t>I0978</t>
  </si>
  <si>
    <t>DISJUNTOR BIPOLAR 50A</t>
  </si>
  <si>
    <t>I8365</t>
  </si>
  <si>
    <t>DISJUNTOR DIFERENCIAL DR-16A - 40A, 30mA</t>
  </si>
  <si>
    <t>I8366</t>
  </si>
  <si>
    <t>DISJUNTOR DIFERENCIAL DR-80A, 30mA</t>
  </si>
  <si>
    <t>I0980</t>
  </si>
  <si>
    <t>DISJUNTOR MONOPOLAR 10A</t>
  </si>
  <si>
    <t>I0981</t>
  </si>
  <si>
    <t>DISJUNTOR MONOPOLAR 16A</t>
  </si>
  <si>
    <t>I0983</t>
  </si>
  <si>
    <t>DISJUNTOR MONOPOLAR 20A</t>
  </si>
  <si>
    <t>I0984</t>
  </si>
  <si>
    <t>DISJUNTOR MONOPOLAR 25A</t>
  </si>
  <si>
    <t>I6489</t>
  </si>
  <si>
    <t>DISJUNTOR MONOPOLAR 2A</t>
  </si>
  <si>
    <t>I0986</t>
  </si>
  <si>
    <t>DISJUNTOR MONOPOLAR 32A</t>
  </si>
  <si>
    <t>I0987</t>
  </si>
  <si>
    <t>DISJUNTOR MONOPOLAR 40A</t>
  </si>
  <si>
    <t>I6490</t>
  </si>
  <si>
    <t>DISJUNTOR MONOPOLAR 4A</t>
  </si>
  <si>
    <t>I0989</t>
  </si>
  <si>
    <t>DISJUNTOR MONOPOLAR 50A</t>
  </si>
  <si>
    <t>I6491</t>
  </si>
  <si>
    <t>DISJUNTOR MONOPOLAR 6A</t>
  </si>
  <si>
    <t>I9416</t>
  </si>
  <si>
    <t xml:space="preserve">DISJUNTOR TERMICO E MAGNETICO AJUSTAVEIS, TRIPOLAR DE 300 ATE 400A, CAPACIDADE DE INTERRUPCAO DE 35KA
</t>
  </si>
  <si>
    <t>I9065</t>
  </si>
  <si>
    <t>DISJUNTOR TÉRMICO E MAGNÉTICO AJUSTÁVEIS,TRIPOLAR DE 450 ATÉ 600A, CAPACIDADE DE INTERRUPÇÃO DE 35KA</t>
  </si>
  <si>
    <t>I9417</t>
  </si>
  <si>
    <t>DISJUNTOR TERMOMAGNÉTICO TRIPOLAR 125 A COM CAIXA MOLDADA 10 KA</t>
  </si>
  <si>
    <t>I9418</t>
  </si>
  <si>
    <t>DISJUNTOR TERMOMAGNÉTICO TRIPOLAR 175 A COM CAIXA MOLDADA 10 KA</t>
  </si>
  <si>
    <t>I9419</t>
  </si>
  <si>
    <t>DISJUNTOR TERMOMAGNÉTICO TRIPOLAR 250 A COM CAIXA MOLDADA 10 KA</t>
  </si>
  <si>
    <t>I0991</t>
  </si>
  <si>
    <t>DISJUNTOR TIPO COMPACTO 3X100A</t>
  </si>
  <si>
    <t>I0992</t>
  </si>
  <si>
    <t>DISJUNTOR TIPO COMPACTO 3X160A</t>
  </si>
  <si>
    <t>I0993</t>
  </si>
  <si>
    <t>DISJUNTOR TIPO COMPACTO 3X16A</t>
  </si>
  <si>
    <t>I0994</t>
  </si>
  <si>
    <t>DISJUNTOR TIPO COMPACTO 3X250A</t>
  </si>
  <si>
    <t>I0995</t>
  </si>
  <si>
    <t>DISJUNTOR TIPO COMPACTO 3X32A</t>
  </si>
  <si>
    <t>I0996</t>
  </si>
  <si>
    <t>DISJUNTOR TIPO COMPACTO 3X400A</t>
  </si>
  <si>
    <t>I0997</t>
  </si>
  <si>
    <t>DISJUNTOR TIPO COMPACTO 3X63A</t>
  </si>
  <si>
    <t>I0998</t>
  </si>
  <si>
    <t>DISJUNTOR TIPO COMPACTO E ABERTO 3X1000A</t>
  </si>
  <si>
    <t>I0999</t>
  </si>
  <si>
    <t>DISJUNTOR TIPO COMPACTO E ABERTO 3X1250A</t>
  </si>
  <si>
    <t>I1000</t>
  </si>
  <si>
    <t>DISJUNTOR TIPO COMPACTO E ABERTO 3X1600A</t>
  </si>
  <si>
    <t>I1001</t>
  </si>
  <si>
    <t>DISJUNTOR TIPO COMPACTO E ABERTO 3X2500A</t>
  </si>
  <si>
    <t>I1002</t>
  </si>
  <si>
    <t>DISJUNTOR TIPO COMPACTO E ABERTO 3X3150A</t>
  </si>
  <si>
    <t>I1003</t>
  </si>
  <si>
    <t>DISJUNTOR TIPO COMPACTO E ABERTO 3X630A</t>
  </si>
  <si>
    <t>I1004</t>
  </si>
  <si>
    <t>DISJUNTOR TRIPOLAR 10A</t>
  </si>
  <si>
    <t>I1005</t>
  </si>
  <si>
    <t>DISJUNTOR TRIPOLAR 16A</t>
  </si>
  <si>
    <t>I1007</t>
  </si>
  <si>
    <t>DISJUNTOR TRIPOLAR 20A</t>
  </si>
  <si>
    <t>I1008</t>
  </si>
  <si>
    <t>DISJUNTOR TRIPOLAR 25A</t>
  </si>
  <si>
    <t>I1010</t>
  </si>
  <si>
    <t>DISJUNTOR TRIPOLAR 32A</t>
  </si>
  <si>
    <t>I7404</t>
  </si>
  <si>
    <t>DISJUNTOR TRIPOLAR 35kA ED63B060</t>
  </si>
  <si>
    <t>I7400</t>
  </si>
  <si>
    <t>DISJUNTOR TRIPOLAR 35kA FXD63B150</t>
  </si>
  <si>
    <t>I1011</t>
  </si>
  <si>
    <t>DISJUNTOR TRIPOLAR 40A</t>
  </si>
  <si>
    <t>I1013</t>
  </si>
  <si>
    <t>DISJUNTOR TRIPOLAR 50A</t>
  </si>
  <si>
    <t>I9075</t>
  </si>
  <si>
    <t>DISJUNTOR TRIPOLAR 800A</t>
  </si>
  <si>
    <t>I1015</t>
  </si>
  <si>
    <t>DISJUNTOR TRIPOLAR COMPACTO DE - 175A</t>
  </si>
  <si>
    <t>I1016</t>
  </si>
  <si>
    <t>DISJUNTOR TRIPOLAR DE 100A</t>
  </si>
  <si>
    <t>I1017</t>
  </si>
  <si>
    <t>DISJUNTOR TRIPOLAR DE 60A</t>
  </si>
  <si>
    <t>I1018</t>
  </si>
  <si>
    <t>DISJUNTOR TRIPOLAR DE 70A</t>
  </si>
  <si>
    <t>I1019</t>
  </si>
  <si>
    <t>DISJUNTOR TRIPOLAR DE 90A</t>
  </si>
  <si>
    <t>I8442</t>
  </si>
  <si>
    <t>DISPOSITIVO DE PROTEÇÃO CONTRA SURTOS DE TENSÃO - DPS's - 40 KA/440V - FORNECIMENTO E INSTALAÇÃO</t>
  </si>
  <si>
    <t>I8875</t>
  </si>
  <si>
    <t>DISPOSITIVO DIFERENCIAL RESIDUAL TETRAPOLAR 25A, SENSIBILIDADE 300mA 380V</t>
  </si>
  <si>
    <t>I8876</t>
  </si>
  <si>
    <t>DISPOSITIVO DPS 1 FASE, REDE TN-S/TT 240VAC, CLASSES 1 E 2 INTEGRADOS</t>
  </si>
  <si>
    <t>I8877</t>
  </si>
  <si>
    <t>DISPOSITIVO DPS P/ REDE DE SINAL 4-20MA</t>
  </si>
  <si>
    <t>I8878</t>
  </si>
  <si>
    <t>DISPOSITIVO DPS P/ REDE PROFIBUS</t>
  </si>
  <si>
    <t>I8444</t>
  </si>
  <si>
    <t>DISTRIBUIDOR INTERNO ÓPTICO - D.I.O. PARA 12 FIBRAS MONO-MODO, COM CONCETORES ST, PADRÃO 19"</t>
  </si>
  <si>
    <t>I8445</t>
  </si>
  <si>
    <t>DISTRIBUIDOR INTERNO ÓPTICO - D.I.O. PARA 24 FIBRAS MONO-MODO, COM CONECTORES ST, PADRÃO 19"</t>
  </si>
  <si>
    <t>I6829</t>
  </si>
  <si>
    <t>DISTRIBUIDOR INTERNO ÓPTICO PARA 24 FIBRAS</t>
  </si>
  <si>
    <t>I8320</t>
  </si>
  <si>
    <t>DIVISÓRIA DE GESSO ACARTONADO e=48mm, S/ REVESTIMENTO</t>
  </si>
  <si>
    <t>I8321</t>
  </si>
  <si>
    <t>DIVISÓRIA DE GESSO ACARTONADO e=70mm, S/ REVESTIMENTO</t>
  </si>
  <si>
    <t>I7895</t>
  </si>
  <si>
    <t>DIVISÓRIA DE GRANITO CINZA E=2cm</t>
  </si>
  <si>
    <t>I7917</t>
  </si>
  <si>
    <t>DIVISÓRIA DE GRANITO CINZA E=3CM</t>
  </si>
  <si>
    <t>I8312</t>
  </si>
  <si>
    <t>DIVISÓRIA PAINEL CELULAR, MONTANTE/RODAPÉ DUPLO, PERFIL EM AÇO</t>
  </si>
  <si>
    <t>I8314</t>
  </si>
  <si>
    <t>DIVISÓRIA PAINEL CELULAR, MONTANTE/RODAPÉ DUPLO, PERFIL EM ALUMÍNIO</t>
  </si>
  <si>
    <t>I8311</t>
  </si>
  <si>
    <t>DIVISÓRIA PAINEL CELULAR, MONTANTE/RODAPÉ SIMPLES, PERFIL EM AÇO</t>
  </si>
  <si>
    <t>I8313</t>
  </si>
  <si>
    <t>DIVISÓRIA PAINEL CELULAR, MONTANTE/RODAPÉ SIMPLES, PERFIL EM ALUMÍNIO</t>
  </si>
  <si>
    <t>I8324</t>
  </si>
  <si>
    <t>DIVISÓRIA PAINEL FIBRAROC, MONTANTE/RODAPÉ DUPLO, PERFIL EM AÇO</t>
  </si>
  <si>
    <t>I8325</t>
  </si>
  <si>
    <t>DIVISÓRIA PAINEL FIBRAROC, MONTANTE/RODAPÉ DUPLO, PERFIL EM ALUMÍNIO</t>
  </si>
  <si>
    <t>I8322</t>
  </si>
  <si>
    <t>DIVISÓRIA PAINEL FIBRAROC, MONTANTE/RODAPÉ SIMPLES, PERFIL EM AÇO</t>
  </si>
  <si>
    <t>I8323</t>
  </si>
  <si>
    <t>DIVISÓRIA PAINEL FIBRAROC, MONTANTE/RODAPÉ SIMPLES, PERFIL EM ALUMÍNIO</t>
  </si>
  <si>
    <t>I8318</t>
  </si>
  <si>
    <t>DIVISÓRIA PAINEL PVC, MONTANTE/RODAPÉ SIMPLES, PERFIL EM AÇO</t>
  </si>
  <si>
    <t>I8319</t>
  </si>
  <si>
    <t>DIVISÓRIA PAINEL PVC, MONTANTE/RODAPÉ SIMPLES, PERFIL EM ALUMÍNIO</t>
  </si>
  <si>
    <t>I1027</t>
  </si>
  <si>
    <t>DOBRADIÇA 3''X2 1/2'' CROMADA</t>
  </si>
  <si>
    <t>I1028</t>
  </si>
  <si>
    <t>DOBRADIÇA CROMADA 3 1/2''X3'' REF.1523</t>
  </si>
  <si>
    <t>I1029</t>
  </si>
  <si>
    <t>DOBRADIÇA CROMADA, TIPO "PALMELA"</t>
  </si>
  <si>
    <t>I8697</t>
  </si>
  <si>
    <t>DOBRADIÇA DE AÇO CROMADO DE CANTO 4 1/2" x 3 1/2"</t>
  </si>
  <si>
    <t>I2311</t>
  </si>
  <si>
    <t>DOBRADIÇA DE FERRO 3 x 2 1/2" ( PADRÃO POPULAR )</t>
  </si>
  <si>
    <t>I1030</t>
  </si>
  <si>
    <t>DOBRADIÇA DE FERRO PARA PORTA EXTERNA</t>
  </si>
  <si>
    <t>I1031</t>
  </si>
  <si>
    <t>DOBRADIÇA DE FERRO PARA PORTA INTERNA</t>
  </si>
  <si>
    <t>I6114</t>
  </si>
  <si>
    <t>DOBRADIÇA DE FERRO TIPO CRUZ (PADRÃO MUTIRÃO)</t>
  </si>
  <si>
    <t>I1032</t>
  </si>
  <si>
    <t>DOBRADIÇA DE LATÃO EM VARA</t>
  </si>
  <si>
    <t>I1033</t>
  </si>
  <si>
    <t>DOBRADIÇA DE PRESSÃO</t>
  </si>
  <si>
    <t>I1034</t>
  </si>
  <si>
    <t>DOBRADIÇA INFERIOR (1103)</t>
  </si>
  <si>
    <t>I1035</t>
  </si>
  <si>
    <t>DOBRADIÇA PARA BASCULANTE (1123)</t>
  </si>
  <si>
    <t>I8431</t>
  </si>
  <si>
    <t>DOBRADIÇA PARA FIXAÇÃO EM GRANITO</t>
  </si>
  <si>
    <t>I1036</t>
  </si>
  <si>
    <t>DOBRADIÇA SUPERIOR (1101)</t>
  </si>
  <si>
    <t>I1037</t>
  </si>
  <si>
    <t>DOBRADIÇA VAI - VEM, EM AÇO/FERRO, CROMADA - TAMANHO 3"</t>
  </si>
  <si>
    <t>I1038</t>
  </si>
  <si>
    <t>DOLOMITA</t>
  </si>
  <si>
    <t>I1039</t>
  </si>
  <si>
    <t>DOMO DE ACRILICO - INDIVIDUAL</t>
  </si>
  <si>
    <t>I1040</t>
  </si>
  <si>
    <t>DOMO DE ACRILICO - MODULAR</t>
  </si>
  <si>
    <t>I1041</t>
  </si>
  <si>
    <t>DOMO DE FIBRA DE VIDRO - INDIVIDUAL</t>
  </si>
  <si>
    <t>I1042</t>
  </si>
  <si>
    <t>DOMO DE FIBRA DE VIDRO - MODULAR</t>
  </si>
  <si>
    <t>I8425</t>
  </si>
  <si>
    <t>DOPE</t>
  </si>
  <si>
    <t>I8093</t>
  </si>
  <si>
    <t>DORMENTE BIBLOCO</t>
  </si>
  <si>
    <t>I8092</t>
  </si>
  <si>
    <t>DORMENTE DE CONCRETO MONOBLOCO</t>
  </si>
  <si>
    <t>I8091</t>
  </si>
  <si>
    <t>DORMENTE DE MADEIRA 2,00 x 0,22 x 0,16 m</t>
  </si>
  <si>
    <t>I8879</t>
  </si>
  <si>
    <t>DOSADOR DE CLORO GÁS MANUAL (26KG/DIA)</t>
  </si>
  <si>
    <t>I2679</t>
  </si>
  <si>
    <t>DRAG LINE</t>
  </si>
  <si>
    <t>I0620</t>
  </si>
  <si>
    <t>DRAG LINE (CHI)</t>
  </si>
  <si>
    <t>I0734</t>
  </si>
  <si>
    <t>DRAG LINE (CHP)</t>
  </si>
  <si>
    <t>I8189</t>
  </si>
  <si>
    <t>DRAGAGEM INCLUINDO MOBILIZAÇÃO/DESMOBILIZAÇÃO DA DRAGA</t>
  </si>
  <si>
    <t>I1043</t>
  </si>
  <si>
    <t>DUTO DE ALONGAMENTO P/EXAUSTOR EOLICO</t>
  </si>
  <si>
    <t>I6690</t>
  </si>
  <si>
    <t>DUTO FLEXIVEL EM PEAD - D=110mm (4"), C/CONEXÕES</t>
  </si>
  <si>
    <t>I6692</t>
  </si>
  <si>
    <t>DUTO FLEXIVEL EM PEAD - D=140mm (5"), C/CONEXÕES</t>
  </si>
  <si>
    <t>I6693</t>
  </si>
  <si>
    <t>DUTO FLEXIVEL EM PEAD - D=160mm (6"), C/CONEXÕES</t>
  </si>
  <si>
    <t>I6686</t>
  </si>
  <si>
    <t>DUTO FLEXIVEL EM PEAD - D=40mm (1 1/4"), C/CONEXÕES</t>
  </si>
  <si>
    <t>I6687</t>
  </si>
  <si>
    <t>DUTO FLEXIVEL EM PEAD - D=50mm (1 1/2"), C/CONEXÕES</t>
  </si>
  <si>
    <t>I6688</t>
  </si>
  <si>
    <t>DUTO FLEXIVEL EM PEAD - D=63mm (2"), C/CONEXÕES</t>
  </si>
  <si>
    <t>I6689</t>
  </si>
  <si>
    <t>DUTO FLEXIVEL EM PEAD - D=90mm (3"), C/CONEXÕES</t>
  </si>
  <si>
    <t>I1044</t>
  </si>
  <si>
    <t>DUTO PERFURADO-ELETROCALHA CHAPA DE AÇO (100X100)MM</t>
  </si>
  <si>
    <t>I1045</t>
  </si>
  <si>
    <t>DUTO PERFURADO-ELETROCALHA CHAPA DE AÇO (100X200)MM</t>
  </si>
  <si>
    <t>I8370</t>
  </si>
  <si>
    <t>DUTO PERFURADO-ELETROCALHA CHAPA DE AÇO (100X300)MM</t>
  </si>
  <si>
    <t>I1046</t>
  </si>
  <si>
    <t>DUTO PERFURADO-ELETROCALHA CHAPA DE AÇO (25X50)MM</t>
  </si>
  <si>
    <t>I1047</t>
  </si>
  <si>
    <t>DUTO PERFURADO-ELETROCALHA CHAPA DE AÇO (25X75)MM</t>
  </si>
  <si>
    <t>I1048</t>
  </si>
  <si>
    <t>DUTO PERFURADO-ELETROCALHA CHAPA DE AÇO (50X100)MM</t>
  </si>
  <si>
    <t>I1049</t>
  </si>
  <si>
    <t>DUTO PERFURADO-ELETROCALHA CHAPA DE AÇO (50X50)MM</t>
  </si>
  <si>
    <t>I1050</t>
  </si>
  <si>
    <t>DUTO PERFURADO-ELETROCALHA CHAPA DE AÇO (50X75)MM</t>
  </si>
  <si>
    <t>I1051</t>
  </si>
  <si>
    <t>DUTO PERFURADO-ELETROCALHA CHAPA DE AÇO (75X75)MM</t>
  </si>
  <si>
    <t>I1052</t>
  </si>
  <si>
    <t>DUTO PERFURADO-PERFILADOS CHAPA DE AÇO (15 X 35)MM</t>
  </si>
  <si>
    <t>I1053</t>
  </si>
  <si>
    <t>DUTO PERFURADO-PERFILADOS CHAPA DE AÇO (19 X 39)MM</t>
  </si>
  <si>
    <t>I1054</t>
  </si>
  <si>
    <t>DUTO PERFURADO-PERFILADOS CHAPA DE AÇO (25 X 25)MM</t>
  </si>
  <si>
    <t>I1055</t>
  </si>
  <si>
    <t>DUTO PERFURADO-PERFILADOS CHAPA DE AÇO (35 X 35)MM</t>
  </si>
  <si>
    <t>I1056</t>
  </si>
  <si>
    <t>DUTO PERFURADO-PERFILADOS CHAPA DE AÇO (38 X 38)MM</t>
  </si>
  <si>
    <t>I1059</t>
  </si>
  <si>
    <t>ELEMENTO VAZADO CERÂMICO(20x20x10)CM</t>
  </si>
  <si>
    <t>I1060</t>
  </si>
  <si>
    <t>ELEMENTO VAZADO CONCRETO (20 X 10 X 6)CM</t>
  </si>
  <si>
    <t>I1058</t>
  </si>
  <si>
    <t>ELEMENTO VAZADO DE CONCRETO (20X20X20)CM</t>
  </si>
  <si>
    <t>ELETRICISTA</t>
  </si>
  <si>
    <t>I6125</t>
  </si>
  <si>
    <t>ELETROD. FLEXÍVEL DE 1/2" (PADRÃO MUTIRÃO)</t>
  </si>
  <si>
    <t>I8954</t>
  </si>
  <si>
    <t>ELETRODO DE NÍVEL EM AÇO INOX</t>
  </si>
  <si>
    <t>I1061</t>
  </si>
  <si>
    <t>ELETRODOS</t>
  </si>
  <si>
    <t>I1062</t>
  </si>
  <si>
    <t>ELETRODUTO DE ALUMINIO DE 1 1/2"</t>
  </si>
  <si>
    <t>I1063</t>
  </si>
  <si>
    <t>ELETRODUTO DE ALUMINIO DE 1 1/4"</t>
  </si>
  <si>
    <t>I1064</t>
  </si>
  <si>
    <t>ELETRODUTO DE ALUMINIO DE 1"</t>
  </si>
  <si>
    <t>I1065</t>
  </si>
  <si>
    <t>ELETRODUTO DE ALUMINIO DE 2 1/2"</t>
  </si>
  <si>
    <t>I1066</t>
  </si>
  <si>
    <t>ELETRODUTO DE ALUMINIO DE 2"</t>
  </si>
  <si>
    <t>I1067</t>
  </si>
  <si>
    <t>ELETRODUTO DE ALUMINIO DE 3/4"</t>
  </si>
  <si>
    <t>I8371</t>
  </si>
  <si>
    <t>ELETRODUTO DE ALUMÍNIO, INCLUSIVE CONEXÕES 3"</t>
  </si>
  <si>
    <t>I1071</t>
  </si>
  <si>
    <t>ELETRODUTO DE PVC RIGIDO   1/2''</t>
  </si>
  <si>
    <t>I1075</t>
  </si>
  <si>
    <t>ELETRODUTO DE PVC RIGIDO   3/4''</t>
  </si>
  <si>
    <t>I1068</t>
  </si>
  <si>
    <t>ELETRODUTO DE PVC RIGIDO 1 1/2''</t>
  </si>
  <si>
    <t>I1069</t>
  </si>
  <si>
    <t>ELETRODUTO DE PVC RIGIDO 1 1/4''</t>
  </si>
  <si>
    <t>I1070</t>
  </si>
  <si>
    <t>ELETRODUTO DE PVC RIGIDO 1''</t>
  </si>
  <si>
    <t>I1072</t>
  </si>
  <si>
    <t>ELETRODUTO DE PVC RIGIDO 2 1/2''</t>
  </si>
  <si>
    <t>I1073</t>
  </si>
  <si>
    <t>ELETRODUTO DE PVC RIGIDO 2''</t>
  </si>
  <si>
    <t>I1074</t>
  </si>
  <si>
    <t>ELETRODUTO DE PVC RIGIDO 3''</t>
  </si>
  <si>
    <t>I1076</t>
  </si>
  <si>
    <t>ELETRODUTO DE PVC RIGIDO 4''</t>
  </si>
  <si>
    <t>I1077</t>
  </si>
  <si>
    <t>ELETRODUTO FERRO CLASSE LI ESMALTADO 1 1/2''</t>
  </si>
  <si>
    <t>I1078</t>
  </si>
  <si>
    <t>ELETRODUTO FERRO CLASSE LI ESMALTADO 1 1/4''</t>
  </si>
  <si>
    <t>I1079</t>
  </si>
  <si>
    <t>ELETRODUTO FERRO CLASSE LI ESMALTADO 1''</t>
  </si>
  <si>
    <t>I1080</t>
  </si>
  <si>
    <t>ELETRODUTO FERRO CLASSE LI ESMALTADO 1/2''</t>
  </si>
  <si>
    <t>I1081</t>
  </si>
  <si>
    <t>ELETRODUTO FERRO CLASSE LI ESMALTADO 2''</t>
  </si>
  <si>
    <t>I1083</t>
  </si>
  <si>
    <t>ELETRODUTO FERRO CLASSE LI ESMALTADO 3/4''</t>
  </si>
  <si>
    <t>I6277</t>
  </si>
  <si>
    <t>ELETRODUTO FLEXÍVEL SEALTUBE DN 1"</t>
  </si>
  <si>
    <t>I6279</t>
  </si>
  <si>
    <t>ELETRODUTO FLEXÍVEL SEALTUBE DN 3/4"</t>
  </si>
  <si>
    <t>I1084</t>
  </si>
  <si>
    <t>ELETRODUTO FLEXIVEL TIPO GARGANTA</t>
  </si>
  <si>
    <t>I1085</t>
  </si>
  <si>
    <t>ELETRODUTO TIPO CONDULETE DE PVC DE 1"</t>
  </si>
  <si>
    <t>I1086</t>
  </si>
  <si>
    <t>ELETRODUTO TIPO CONDULETE DE PVC DE 1/2"</t>
  </si>
  <si>
    <t>I1087</t>
  </si>
  <si>
    <t>ELETRODUTO TIPO CONDULETE DE PVC DE 3/4"</t>
  </si>
  <si>
    <t>I1088</t>
  </si>
  <si>
    <t>ELETROTECNICO MONTADOR</t>
  </si>
  <si>
    <t>I9066</t>
  </si>
  <si>
    <t xml:space="preserve">ELO FUSIVEL
</t>
  </si>
  <si>
    <t>I2313</t>
  </si>
  <si>
    <t>ELO FUSIVEL 1H</t>
  </si>
  <si>
    <t>I2315</t>
  </si>
  <si>
    <t>ELO FUSIVEL 3H</t>
  </si>
  <si>
    <t>I6020</t>
  </si>
  <si>
    <t>EMENDA PARA LEITO ABA 100mm C/ PARAFUSOS EM INOX</t>
  </si>
  <si>
    <t>I1089</t>
  </si>
  <si>
    <t>EMULSÃO ADESIVA</t>
  </si>
  <si>
    <t>I1090</t>
  </si>
  <si>
    <t>EMULSÃO ASFALTICA</t>
  </si>
  <si>
    <t>ENCANADOR</t>
  </si>
  <si>
    <t>I2510</t>
  </si>
  <si>
    <t>ENCARREGADO DE SERVIÇOS</t>
  </si>
  <si>
    <t>I6815</t>
  </si>
  <si>
    <t>ENCARREGADO DE TURMA / FEITOR</t>
  </si>
  <si>
    <t>ENCARREGADO DE TURMA / FEITOR (COM ENCARGOS INCLUSOS)</t>
  </si>
  <si>
    <t>ENCARREGADO GERAL/MESTRE DE OBRA (COM ENCARGOS INCLUSOS)</t>
  </si>
  <si>
    <t>I2321</t>
  </si>
  <si>
    <t>ENERGIA ELETRICA</t>
  </si>
  <si>
    <t>KWH</t>
  </si>
  <si>
    <t>ENFERMEIRO (COM ENCARGOS INCLUSOS)</t>
  </si>
  <si>
    <t>I1091</t>
  </si>
  <si>
    <t>ENGATE CROMADO</t>
  </si>
  <si>
    <t>I1092</t>
  </si>
  <si>
    <t>ENGATE DE PVC</t>
  </si>
  <si>
    <t>I2322</t>
  </si>
  <si>
    <t>ENGENHEIRO</t>
  </si>
  <si>
    <t>ENGENHEIRO COORDENADOR (COM ENCARGOS INCLUSOS)</t>
  </si>
  <si>
    <t>HXMÊS</t>
  </si>
  <si>
    <t>ENGENHEIRO DE SEGURANÇA DO TRABALHO (COM ENCARGOS INCLUSOS)</t>
  </si>
  <si>
    <t>ENGENHEIRO JÚNIOR (COM ENCARGOS INCLUSOS)</t>
  </si>
  <si>
    <t>ENGENHEIRO PLENO (COM ENCARGOS INCLUSOS)</t>
  </si>
  <si>
    <t>ENGENHEIRO SENIOR (COM ENCARGOS INCLUSOS)</t>
  </si>
  <si>
    <t>I9390</t>
  </si>
  <si>
    <t xml:space="preserve">EQUIPAMENTO DE PINTURA COM CABINE DE 7,0 KW E ESTUFA DE 80.000 KCAL PARA PINTURA ELETRÓSTÁTICA
</t>
  </si>
  <si>
    <t>I9392</t>
  </si>
  <si>
    <t xml:space="preserve">EQUIPAMENTO DE PINTURA COM CABINE DE 7,0 KW E ESTUFA DE 80.000 KCAL PARA PINTURA ELETRÓSTÁTICA (CHI)
</t>
  </si>
  <si>
    <t>I9391</t>
  </si>
  <si>
    <t xml:space="preserve">EQUIPAMENTO DE PINTURA COM CABINE DE 7,0 KW E ESTUFA DE 80.000 KCAL PARA PINTURA ELETRÓSTÁTICA (CHP)
</t>
  </si>
  <si>
    <t>I2324</t>
  </si>
  <si>
    <t>EQUIPAMENTO DE REBAIXAMENTO DE LENÇOL FREATICO</t>
  </si>
  <si>
    <t>I6717</t>
  </si>
  <si>
    <t>EQUIPAMENTO GINASIUM, CONFEC. EM TUBO VAPOR E PINTURA ESMALTE SINTÉTICO</t>
  </si>
  <si>
    <t>I6242</t>
  </si>
  <si>
    <t>EQUIPAMENTO P/ CLORAÇÃO, CLORADOR DE PASTILHAS, TIPO SANY-CLOR 5000 INCL. INSTALAÇÃO</t>
  </si>
  <si>
    <t>I7433</t>
  </si>
  <si>
    <t>EQUIPAMENTO P/ CLORAÇÃO, PASTILHAS TIPO CLOROPLAST 1040</t>
  </si>
  <si>
    <t>EQUIPAMENTOS DE LABORATÓRIO</t>
  </si>
  <si>
    <t>I8608</t>
  </si>
  <si>
    <t>EQUIPAMENTOS DE TOPOGRAFIA</t>
  </si>
  <si>
    <t>I9061</t>
  </si>
  <si>
    <t>ESCADA DE MARINHEIRO EM FIBRA DE VIDRO PULTRUDADA, PERFIL QUADRADO, PINTURA PROTETORA CONTRA RAIOS UV, COM GUARDA CORPO</t>
  </si>
  <si>
    <t>I9062</t>
  </si>
  <si>
    <t>ESCADA DE MARINHEIRO EM FIBRA DE VIDRO PULTRUDADA, PERFIL QUADRADO, PINTURA PROTETORA CONTRA RAIOS UV, SEM GUARDA CORPO</t>
  </si>
  <si>
    <t>I1093</t>
  </si>
  <si>
    <t>ESCADA HELICOIDAL PM CONCRETO D=1,0M</t>
  </si>
  <si>
    <t>I2474</t>
  </si>
  <si>
    <t>ESCADA HORIZANTAL E VERTICAL, CONFEC. EM TUBO VAPOR E PINTURA ESMALTE SINTETICO</t>
  </si>
  <si>
    <t>I8235</t>
  </si>
  <si>
    <t>ESCADA PRÉ-MOLDADA EM CONCRETO Ø = 1,80m - h = 3,50m - FORNECIMENTO / MONTAGEM</t>
  </si>
  <si>
    <t>I8566</t>
  </si>
  <si>
    <t>ESCANERIZAÇÃO DE PLANTA FORMATO A4</t>
  </si>
  <si>
    <t>I2635</t>
  </si>
  <si>
    <t>ESCAVADEIRA HIDRÁULICA</t>
  </si>
  <si>
    <t>I0621</t>
  </si>
  <si>
    <t>ESCAVADEIRA HIDRÁULICA (CHI)</t>
  </si>
  <si>
    <t>I0735</t>
  </si>
  <si>
    <t>ESCAVADEIRA HIDRÁULICA (CHP)</t>
  </si>
  <si>
    <t>I2636</t>
  </si>
  <si>
    <t>ESCAVADEIRA HIDRÁULICA - ALUGUEL</t>
  </si>
  <si>
    <t>I0622</t>
  </si>
  <si>
    <t>ESCAVADEIRA HIDRÁULICA - ALUGUEL (CHI)</t>
  </si>
  <si>
    <t>I0736</t>
  </si>
  <si>
    <t>ESCAVADEIRA HIDRÁULICA - ALUGUEL (CHP)</t>
  </si>
  <si>
    <t>I9402</t>
  </si>
  <si>
    <t>ESCAVADEIRA HIDRÁULICA C/ ROMPEDOR (CHI)</t>
  </si>
  <si>
    <t>I9401</t>
  </si>
  <si>
    <t>ESCAVADEIRA HIDRÁULICA C/ ROMPEDOR (CHP)</t>
  </si>
  <si>
    <t>I9400</t>
  </si>
  <si>
    <t>ESCAVADEIRA HIDRÁULICA C/ ROMPEDOR DE 1700 KG - 103 KW</t>
  </si>
  <si>
    <t>I1094</t>
  </si>
  <si>
    <t>ESCORA DE 20CM</t>
  </si>
  <si>
    <t>I1095</t>
  </si>
  <si>
    <t>ESCORA METALICA - LOCAÇÃO</t>
  </si>
  <si>
    <t>I1014</t>
  </si>
  <si>
    <t>ESCORAMENTO METÁLICO P/ CIMBRAMENTO C/ CONTRAVENTAMENTO</t>
  </si>
  <si>
    <t>I2513</t>
  </si>
  <si>
    <t>ESCORAMENTO TUBULAR</t>
  </si>
  <si>
    <t>I2475</t>
  </si>
  <si>
    <t>ESCORREGADOR GRANDE, CONFEC. EM TUBO VAPOR E PINTURA ESMALTE SINTETICO</t>
  </si>
  <si>
    <t>I6718</t>
  </si>
  <si>
    <t>ESCORREGADOR PEQUENO,  CONFEC. EM TUBO VAPOR E PINTURA ESMALTE SINTÉTICO</t>
  </si>
  <si>
    <t>I1096</t>
  </si>
  <si>
    <t>ESFERA PM-CONCRETO, D=25CM</t>
  </si>
  <si>
    <t>I1097</t>
  </si>
  <si>
    <t>ESFERA PM-CONCRETO, D=40CM</t>
  </si>
  <si>
    <t>I1098</t>
  </si>
  <si>
    <t>ESGUICHO C/ENGATE RÁPIDO 2 1/2" X 5/8"</t>
  </si>
  <si>
    <t>I8237</t>
  </si>
  <si>
    <t>ESGUICHO DE AGULHA 1/2" x 1/2"</t>
  </si>
  <si>
    <t>I1099</t>
  </si>
  <si>
    <t>ESMALTE A BASE DE BORRACHA CLORADA</t>
  </si>
  <si>
    <t>I1100</t>
  </si>
  <si>
    <t>ESMALTE SINTETICO</t>
  </si>
  <si>
    <t>I1101</t>
  </si>
  <si>
    <t>ESMERIL N.36</t>
  </si>
  <si>
    <t>I1102</t>
  </si>
  <si>
    <t>ESMERIL N.60</t>
  </si>
  <si>
    <t>I2680</t>
  </si>
  <si>
    <t>ESMERILHADEIRA INDUSTRIAL</t>
  </si>
  <si>
    <t>I0737</t>
  </si>
  <si>
    <t>ESMERILHADEIRA INDUSTRIAL (CHP)</t>
  </si>
  <si>
    <t>I2325</t>
  </si>
  <si>
    <t>ESMERILHADOR</t>
  </si>
  <si>
    <t>I1104</t>
  </si>
  <si>
    <t>ESPAÇADOR (MAXIPLAC)</t>
  </si>
  <si>
    <t>I0624</t>
  </si>
  <si>
    <t>ESPALHADOR DE AGREGADOS REBOC. (CHI)</t>
  </si>
  <si>
    <t>I0738</t>
  </si>
  <si>
    <t>ESPALHADOR DE AGREGADOS REBOC. (CHP)</t>
  </si>
  <si>
    <t>I2637</t>
  </si>
  <si>
    <t>ESPALHADOR DE AGREGADOS REBOCÁVEL</t>
  </si>
  <si>
    <t>I1103</t>
  </si>
  <si>
    <t>ESPARGIDOR PARA MICTORIO</t>
  </si>
  <si>
    <t>I1105</t>
  </si>
  <si>
    <t>ESPELHO 4''X2'' OU 3"X3"</t>
  </si>
  <si>
    <t>I1106</t>
  </si>
  <si>
    <t>ESPELHO 4''X4''</t>
  </si>
  <si>
    <t>I9145</t>
  </si>
  <si>
    <t>ESPELHO CRISTAL E = 4 MM</t>
  </si>
  <si>
    <t>I8634</t>
  </si>
  <si>
    <t>ESPELHO EM GRANITO OUTRAS CORES ESP. 3cm E ALTURA 10cm</t>
  </si>
  <si>
    <t>I1107</t>
  </si>
  <si>
    <t>ESPELHO TIPO CRISMETAL,MOD. P/WC (INSTALADO)</t>
  </si>
  <si>
    <t>I9106</t>
  </si>
  <si>
    <t>ESPELHO/PLACA DE 3 POSTOS 4"X2" PARA INSTALAÇÃO DE TOMADAS E INTERRUPTORES</t>
  </si>
  <si>
    <t>I2326</t>
  </si>
  <si>
    <t>ESPOLETA</t>
  </si>
  <si>
    <t>I1109</t>
  </si>
  <si>
    <t>ESTABILIZADOR DE TENSÃO/CORRENTE DE 10KVA</t>
  </si>
  <si>
    <t>I1110</t>
  </si>
  <si>
    <t>ESTABILIZADOR DE TENSÃO/CORRENTE DE 1KV</t>
  </si>
  <si>
    <t>I1111</t>
  </si>
  <si>
    <t>ESTABILIZADOR DE TENSÃO/CORRENTE DE 3KV</t>
  </si>
  <si>
    <t>I1112</t>
  </si>
  <si>
    <t>ESTABILIZADOR DE TENSÃO/CORRENTE DE 5KV</t>
  </si>
  <si>
    <t>I1113</t>
  </si>
  <si>
    <t>ESTABILIZADOR DE TENSÃO/CORRENTE DE 7.5 KVA</t>
  </si>
  <si>
    <t>I2327</t>
  </si>
  <si>
    <t>ESTACA DE CONCRETO ARMADO PONTA VIRADA, L=2.80M</t>
  </si>
  <si>
    <t>I1114</t>
  </si>
  <si>
    <t>ESTACA DE MADEIRA  D=22 CM P/ 6 ATÉ 8 TON</t>
  </si>
  <si>
    <t>I1115</t>
  </si>
  <si>
    <t>ESTACA DE MADEIRA  D=25 CM P/ 8 ATÉ 10 TON</t>
  </si>
  <si>
    <t>I9146</t>
  </si>
  <si>
    <t>ESTAÇÃO DE TRATAMENTO DE ESGOTO (ETE), VAZÃO DE 10,00 M3/DIA, CONFECCIONADA EM POLIESTER REFORÇADA E FIBRA DE VIDRO, INCLUINDO GRADEAMENTO, REATOR ANAERÓBIO, REATOR AERÓBIO, MÓDULO DE DECANTAÇÃO, BOMBA DOSADORA E TANQUES DE SOLUÇÃO MÃE, SOPRADORES COM POTÊNCIA INSTALADA DE 3,0CV CADA, PAINEL DE COMANDO ELÉTRICO, PLACAS DE AERAÇÃO EM P.U, DIFUSORES, TUBOS E CONEXÕES EM PVC, TAMPAS DOS BOCAIS DE INSPEÇÃO EM FIBRA DE VIDRO, LEITO SUPORTE PARA O REATOR AERÓBIO (FORNECIMENTO, MONTAGEM E TREINAMENTO)</t>
  </si>
  <si>
    <t>I9147</t>
  </si>
  <si>
    <t>ESTAÇÃO DE TRATAMENTO DE ESGOTO (ETE), VAZÃO DE 15,00 M3/DIA, CONFECCIONADA EM POLIESTER REFORÇADA E FIBRA DE VIDRO, INCLUINDO GRADEAMENTO, REATOR ANAERÓBIO, REATOR AERÓBIO, MÓDULO DE DECANTAÇÃO, BOMBA DOSADORA E TANQUES DE SOLUÇÃO MÃE, SOPRADORES COM POTÊNCIA INSTALADA DE 3,0CV CADA, PAINEL DE COMANDO ELÉTRICO, PLACAS DE AERAÇÃO EM P.U, DIFUSORES, TUBOS E CONEXÕES EM PVC, TAMPAS DOS BOCAIS DE INSPEÇÃO EM FIBRA DE VIDRO, LEITO SUPORTE PARA O REATOR AERÓBIO (FORNECIMENTO, MONTAGEM E TREINAMENTO)</t>
  </si>
  <si>
    <t>I9148</t>
  </si>
  <si>
    <t>ESTAÇÃO DE TRATAMENTO DE ESGOTO (ETE), VAZÃO DE 20,00 M3/DIA, CONFECCIONADA EM POLIESTER REFORÇADA E FIBRA DE VIDRO, INCLUINDO GRADEAMENTO, REATOR ANAERÓBIO, REATOR AERÓBIO, MÓDULO DE DECANTAÇÃO, BOMBA DOSADORA E TANQUES DE SOLUÇÃO MÃE, SOPRADORES COM POTÊNCIA INSTALADA DE 3,0CV CADA, PAINEL DE COMANDO ELÉTRICO, PLACAS DE AERAÇÃO EM P.U, DIFUSORES, TUBOS E CONEXÕES EM PVC, TAMPAS DOS BOCAIS DE INSPEÇÃO EM FIBRA DE VIDRO, LEITO SUPORTE PARA O REATOR AERÓBIO (FORNECIMENTO, MONTAGEM E TREINAMENTO)</t>
  </si>
  <si>
    <t>I9132</t>
  </si>
  <si>
    <t>ESTAÇÃO TOTAL TIPO TRIMBLE M3</t>
  </si>
  <si>
    <t>I9134</t>
  </si>
  <si>
    <t>ESTAÇÃO TOTAL TIPO TRIMBLE M3 (CHI)</t>
  </si>
  <si>
    <t>I9133</t>
  </si>
  <si>
    <t>ESTAÇÃO TOTAL TIPO TRIMBLE M3 (CHP)</t>
  </si>
  <si>
    <t>I2329</t>
  </si>
  <si>
    <t>ESTOPIM</t>
  </si>
  <si>
    <t>I2330</t>
  </si>
  <si>
    <t>ESTRONCA EM MADEIRA ROLIÇA</t>
  </si>
  <si>
    <t>I8357</t>
  </si>
  <si>
    <t>ESTRUTURA DE APOIO CONFECCIONADA EM AÇO INOXIDÁVEL DE 1" E 2"</t>
  </si>
  <si>
    <t>I8354</t>
  </si>
  <si>
    <t>ESTRUTURA METÁLICA DE APOIO - PILARES</t>
  </si>
  <si>
    <t>I1137</t>
  </si>
  <si>
    <t>ESTRUTURA METALICA DE TRAVES DE FUTSAL</t>
  </si>
  <si>
    <t>I1138</t>
  </si>
  <si>
    <t>ESTRUTURA METALICA DE TRAVES FUTEBOL DE CAMPO OFICIAL</t>
  </si>
  <si>
    <t>I1139</t>
  </si>
  <si>
    <t>ESTRUTURA METALICA P/ BASQUETE</t>
  </si>
  <si>
    <t>I1140</t>
  </si>
  <si>
    <t>ESTRUTURA METALICA P/ REDE DE VOLEY</t>
  </si>
  <si>
    <t>I8238</t>
  </si>
  <si>
    <t>ESTRUTURA PRÉ-FABRICADA EM AÇO GALVANIZADO PARA ESCADA (FORNECIMENTO E MONTAGEM)</t>
  </si>
  <si>
    <t>I1142</t>
  </si>
  <si>
    <t>ESTUCADOR</t>
  </si>
  <si>
    <t>I1143</t>
  </si>
  <si>
    <t>EXAUSTOR ELETRICO DOMICILIAR</t>
  </si>
  <si>
    <t>I1144</t>
  </si>
  <si>
    <t>EXAUSTOR ELETROMECANICO INDUST. D=400MM</t>
  </si>
  <si>
    <t>I8261</t>
  </si>
  <si>
    <t>EXECUÇÃO DE FURO EM CONCRETO COM BROCA - Ø 1 1/2" A 2"</t>
  </si>
  <si>
    <t>I1145</t>
  </si>
  <si>
    <t>EXTINTOR CO2 DE 6 KG</t>
  </si>
  <si>
    <t>I1146</t>
  </si>
  <si>
    <t>EXTINTOR DE ÁGUA PRESSURIZADA, CAPACIDADE 10L</t>
  </si>
  <si>
    <t>I6217</t>
  </si>
  <si>
    <t>EXTINTOR DE PO QUIMICO PRESSURIZADO DE 4KG</t>
  </si>
  <si>
    <t>I6218</t>
  </si>
  <si>
    <t>EXTINTOR DE PO QUIMICO PRESSURIZADO DE 6KG</t>
  </si>
  <si>
    <t>I8571</t>
  </si>
  <si>
    <t>EXTINTOR EM CARRETA, CAP. 50KG - PO QUIMICO</t>
  </si>
  <si>
    <t>I8557</t>
  </si>
  <si>
    <t>EXTINTOR PARA INCÊNDIO PÓ QUÍMICO DE 20 Kg</t>
  </si>
  <si>
    <t>I3760</t>
  </si>
  <si>
    <t>EXTREMIDADE BF FLANGE JUNTA ELASTICA DN    75 PN10</t>
  </si>
  <si>
    <t>I7120</t>
  </si>
  <si>
    <t>EXTREMIDADE BF FLANGE JUNTA ELASTICA DN    80 PN10</t>
  </si>
  <si>
    <t>I3761</t>
  </si>
  <si>
    <t>EXTREMIDADE BF FLANGE JUNTA ELASTICA DN   100 PN10</t>
  </si>
  <si>
    <t>I3762</t>
  </si>
  <si>
    <t>EXTREMIDADE BF FLANGE JUNTA ELASTICA DN   150 PN10</t>
  </si>
  <si>
    <t>I3763</t>
  </si>
  <si>
    <t>EXTREMIDADE BF FLANGE JUNTA ELASTICA DN   200 PN10</t>
  </si>
  <si>
    <t>I3764</t>
  </si>
  <si>
    <t>EXTREMIDADE BF FLANGE JUNTA ELASTICA DN   250 PN10</t>
  </si>
  <si>
    <t>I3765</t>
  </si>
  <si>
    <t>EXTREMIDADE BF FLANGE JUNTA ELASTICA DN   300 PN 10</t>
  </si>
  <si>
    <t>I3766</t>
  </si>
  <si>
    <t>EXTREMIDADE BF FLANGE JUNTA ELASTICA DN   350 PN10</t>
  </si>
  <si>
    <t>I3767</t>
  </si>
  <si>
    <t>EXTREMIDADE BF FLANGE JUNTA ELASTICA DN   400 PN10</t>
  </si>
  <si>
    <t>I3768</t>
  </si>
  <si>
    <t>EXTREMIDADE BF FLANGE JUNTA ELASTICA DN   450 PN10</t>
  </si>
  <si>
    <t>I3769</t>
  </si>
  <si>
    <t>EXTREMIDADE BF FLANGE JUNTA ELASTICA DN   500 PN10</t>
  </si>
  <si>
    <t>I3770</t>
  </si>
  <si>
    <t>EXTREMIDADE BF FLANGE JUNTA ELASTICA DN   600 PN10</t>
  </si>
  <si>
    <t>I3771</t>
  </si>
  <si>
    <t>EXTREMIDADE BF FLANGE JUNTA ELASTICA DN   700 PN10</t>
  </si>
  <si>
    <t>I3772</t>
  </si>
  <si>
    <t>EXTREMIDADE BF FLANGE JUNTA ELASTICA DN   800 PN10</t>
  </si>
  <si>
    <t>I3773</t>
  </si>
  <si>
    <t>EXTREMIDADE BF FLANGE JUNTA ELASTICA DN   900 PN10</t>
  </si>
  <si>
    <t>I3774</t>
  </si>
  <si>
    <t>EXTREMIDADE BF FLANGE JUNTA ELASTICA DN 1000 PN10</t>
  </si>
  <si>
    <t>I3776</t>
  </si>
  <si>
    <t>EXTREMIDADE BF FLANGE JUNTA ELASTICA DN 1200 PN10</t>
  </si>
  <si>
    <t>I7663</t>
  </si>
  <si>
    <t>EXTREMIDADE FJTE DN  300 PN10</t>
  </si>
  <si>
    <t>I7674</t>
  </si>
  <si>
    <t>EXTREMIDADE FJTE DN  300 PN16</t>
  </si>
  <si>
    <t>I7684</t>
  </si>
  <si>
    <t>EXTREMIDADE FJTE DN  300 PN25</t>
  </si>
  <si>
    <t>I7664</t>
  </si>
  <si>
    <t>EXTREMIDADE FJTE DN  350 PN10</t>
  </si>
  <si>
    <t>I7675</t>
  </si>
  <si>
    <t>EXTREMIDADE FJTE DN  350 PN16</t>
  </si>
  <si>
    <t>I7685</t>
  </si>
  <si>
    <t>EXTREMIDADE FJTE DN  350 PN25</t>
  </si>
  <si>
    <t>I7665</t>
  </si>
  <si>
    <t>EXTREMIDADE FJTE DN  400 PN10</t>
  </si>
  <si>
    <t>I7676</t>
  </si>
  <si>
    <t>EXTREMIDADE FJTE DN  400 PN16</t>
  </si>
  <si>
    <t>I7686</t>
  </si>
  <si>
    <t>EXTREMIDADE FJTE DN  400 PN25</t>
  </si>
  <si>
    <t>I7666</t>
  </si>
  <si>
    <t>EXTREMIDADE FJTE DN  450 PN10</t>
  </si>
  <si>
    <t>I7667</t>
  </si>
  <si>
    <t>EXTREMIDADE FJTE DN  500 PN10</t>
  </si>
  <si>
    <t>I7677</t>
  </si>
  <si>
    <t>EXTREMIDADE FJTE DN  500 PN16</t>
  </si>
  <si>
    <t>I7687</t>
  </si>
  <si>
    <t>EXTREMIDADE FJTE DN  500 PN25</t>
  </si>
  <si>
    <t>I7668</t>
  </si>
  <si>
    <t>EXTREMIDADE FJTE DN  600 PN10</t>
  </si>
  <si>
    <t>I7678</t>
  </si>
  <si>
    <t>EXTREMIDADE FJTE DN  600 PN16</t>
  </si>
  <si>
    <t>I7688</t>
  </si>
  <si>
    <t>EXTREMIDADE FJTE DN  600 PN25</t>
  </si>
  <si>
    <t>I7669</t>
  </si>
  <si>
    <t>EXTREMIDADE FJTE DN  700 PN10</t>
  </si>
  <si>
    <t>I7679</t>
  </si>
  <si>
    <t>EXTREMIDADE FJTE DN  700 PN16</t>
  </si>
  <si>
    <t>I7689</t>
  </si>
  <si>
    <t>EXTREMIDADE FJTE DN  700 PN25</t>
  </si>
  <si>
    <t>I7670</t>
  </si>
  <si>
    <t>EXTREMIDADE FJTE DN  800 PN10</t>
  </si>
  <si>
    <t>I7680</t>
  </si>
  <si>
    <t>EXTREMIDADE FJTE DN  800 PN16</t>
  </si>
  <si>
    <t>I7690</t>
  </si>
  <si>
    <t>EXTREMIDADE FJTE DN  800 PN25</t>
  </si>
  <si>
    <t>I7671</t>
  </si>
  <si>
    <t>EXTREMIDADE FJTE DN  900 PN10</t>
  </si>
  <si>
    <t>I7681</t>
  </si>
  <si>
    <t>EXTREMIDADE FJTE DN  900 PN16</t>
  </si>
  <si>
    <t>I7691</t>
  </si>
  <si>
    <t>EXTREMIDADE FJTE DN  900 PN25</t>
  </si>
  <si>
    <t>I7672</t>
  </si>
  <si>
    <t>EXTREMIDADE FJTE DN 1000 PN10</t>
  </si>
  <si>
    <t>I7682</t>
  </si>
  <si>
    <t>EXTREMIDADE FJTE DN 1000 PN16</t>
  </si>
  <si>
    <t>I7692</t>
  </si>
  <si>
    <t>EXTREMIDADE FJTE DN 1000 PN25</t>
  </si>
  <si>
    <t>I7673</t>
  </si>
  <si>
    <t>EXTREMIDADE FJTE DN 1200 PN10</t>
  </si>
  <si>
    <t>I7683</t>
  </si>
  <si>
    <t>EXTREMIDADE FJTE DN 1200 PN16</t>
  </si>
  <si>
    <t>I7693</t>
  </si>
  <si>
    <t>EXTREMIDADE FJTE DN 1200 PN25</t>
  </si>
  <si>
    <t>I3826</t>
  </si>
  <si>
    <t>EXTREMIDADE FLANGE E JUNTA MECÂNICA DN  300 PN10</t>
  </si>
  <si>
    <t>I3827</t>
  </si>
  <si>
    <t>EXTREMIDADE FLANGE E JUNTA MECÂNICA DN  350 PN10</t>
  </si>
  <si>
    <t>I3828</t>
  </si>
  <si>
    <t>EXTREMIDADE FLANGE E JUNTA MECÂNICA DN  400 PN10</t>
  </si>
  <si>
    <t>I3829</t>
  </si>
  <si>
    <t>EXTREMIDADE FLANGE E JUNTA MECÂNICA DN  450 PN10</t>
  </si>
  <si>
    <t>I3830</t>
  </si>
  <si>
    <t>EXTREMIDADE FLANGE E JUNTA MECÂNICA DN  500 PN10</t>
  </si>
  <si>
    <t>I3831</t>
  </si>
  <si>
    <t>EXTREMIDADE FLANGE E JUNTA MECÂNICA DN  600 PN10</t>
  </si>
  <si>
    <t>I3832</t>
  </si>
  <si>
    <t>EXTREMIDADE FLANGE E JUNTA MECÂNICA DN  700 PN10</t>
  </si>
  <si>
    <t>I3833</t>
  </si>
  <si>
    <t>EXTREMIDADE FLANGE E JUNTA MECÂNICA DN  800 PN10</t>
  </si>
  <si>
    <t>I3834</t>
  </si>
  <si>
    <t>EXTREMIDADE FLANGE E JUNTA MECÂNICA DN  900 PN10</t>
  </si>
  <si>
    <t>I3835</t>
  </si>
  <si>
    <t>EXTREMIDADE FLANGE E JUNTA MECÂNICA DN 1000 PN10</t>
  </si>
  <si>
    <t>I3836</t>
  </si>
  <si>
    <t>EXTREMIDADE FLANGE E JUNTA MECÂNICA DN 1200 PN10</t>
  </si>
  <si>
    <t>I3794</t>
  </si>
  <si>
    <t>EXTREMIDADE FLANGE E PONTA DN    75 PN10</t>
  </si>
  <si>
    <t>I7121</t>
  </si>
  <si>
    <t>EXTREMIDADE FLANGE E PONTA DN    80 PN10</t>
  </si>
  <si>
    <t>I3793</t>
  </si>
  <si>
    <t>EXTREMIDADE FLANGE E PONTA DN   50 PN10</t>
  </si>
  <si>
    <t>I3795</t>
  </si>
  <si>
    <t>EXTREMIDADE FLANGE E PONTA DN  100 PN10</t>
  </si>
  <si>
    <t>I3796</t>
  </si>
  <si>
    <t>EXTREMIDADE FLANGE E PONTA DN  150 PN10</t>
  </si>
  <si>
    <t>I3797</t>
  </si>
  <si>
    <t>EXTREMIDADE FLANGE E PONTA DN  200 PN10</t>
  </si>
  <si>
    <t>I3798</t>
  </si>
  <si>
    <t>EXTREMIDADE FLANGE E PONTA DN  250 PN10</t>
  </si>
  <si>
    <t>I3799</t>
  </si>
  <si>
    <t>EXTREMIDADE FLANGE E PONTA DN  300 PN10</t>
  </si>
  <si>
    <t>I3800</t>
  </si>
  <si>
    <t>EXTREMIDADE FLANGE E PONTA DN  350 PN10</t>
  </si>
  <si>
    <t>I3801</t>
  </si>
  <si>
    <t>EXTREMIDADE FLANGE E PONTA DN  400 PN10</t>
  </si>
  <si>
    <t>I3802</t>
  </si>
  <si>
    <t>EXTREMIDADE FLANGE E PONTA DN  450 PN10</t>
  </si>
  <si>
    <t>I3803</t>
  </si>
  <si>
    <t>EXTREMIDADE FLANGE E PONTA DN  500 PN10</t>
  </si>
  <si>
    <t>I3804</t>
  </si>
  <si>
    <t>EXTREMIDADE FLANGE E PONTA DN  600 PN10</t>
  </si>
  <si>
    <t>I3805</t>
  </si>
  <si>
    <t>EXTREMIDADE FLANGE E PONTA DN  700 PN10</t>
  </si>
  <si>
    <t>I3806</t>
  </si>
  <si>
    <t>EXTREMIDADE FLANGE E PONTA DN  800 PN10</t>
  </si>
  <si>
    <t>I3807</t>
  </si>
  <si>
    <t>EXTREMIDADE FLANGE E PONTA DN  900 PN10</t>
  </si>
  <si>
    <t>I3808</t>
  </si>
  <si>
    <t>EXTREMIDADE FLANGE E PONTA DN 1000 PN10</t>
  </si>
  <si>
    <t>I3809</t>
  </si>
  <si>
    <t>EXTREMIDADE FLANGE E PONTA DN 1200 PN10</t>
  </si>
  <si>
    <t>I3116</t>
  </si>
  <si>
    <t>EXTREMIDADE PBA BOLSA / FLANGE DN   50</t>
  </si>
  <si>
    <t>I3117</t>
  </si>
  <si>
    <t>EXTREMIDADE PBA BOLSA / FLANGE DN   75</t>
  </si>
  <si>
    <t>I3118</t>
  </si>
  <si>
    <t>EXTREMIDADE PBA BOLSA / FLANGE DN 100</t>
  </si>
  <si>
    <t>I3119</t>
  </si>
  <si>
    <t>EXTREMIDADE PBA PONTA / FLANGE DN   50</t>
  </si>
  <si>
    <t>I3120</t>
  </si>
  <si>
    <t>EXTREMIDADE PBA PONTA / FLANGE DN   75</t>
  </si>
  <si>
    <t>I3121</t>
  </si>
  <si>
    <t>EXTREMIDADE PBA PONTA / FLANGE DN 100</t>
  </si>
  <si>
    <t>I3811</t>
  </si>
  <si>
    <t>EXTREMIDADE PF C/ ABA DE VEDAÇÃO DN    75 PN10</t>
  </si>
  <si>
    <t>I7123</t>
  </si>
  <si>
    <t>EXTREMIDADE PF C/ ABA DE VEDAÇÃO DN    80 PN10</t>
  </si>
  <si>
    <t>I3812</t>
  </si>
  <si>
    <t>EXTREMIDADE PF C/ ABA DE VEDAÇÃO DN   100 PN10</t>
  </si>
  <si>
    <t>I3813</t>
  </si>
  <si>
    <t>EXTREMIDADE PF C/ ABA DE VEDAÇÃO DN   150 PN10</t>
  </si>
  <si>
    <t>I3814</t>
  </si>
  <si>
    <t>EXTREMIDADE PF C/ ABA DE VEDAÇÃO DN   200 PN10</t>
  </si>
  <si>
    <t>I3815</t>
  </si>
  <si>
    <t>EXTREMIDADE PF C/ ABA DE VEDAÇÃO DN   250 PN10</t>
  </si>
  <si>
    <t>I3816</t>
  </si>
  <si>
    <t>EXTREMIDADE PF C/ ABA DE VEDAÇÃO DN   300 PN10</t>
  </si>
  <si>
    <t>I3817</t>
  </si>
  <si>
    <t>EXTREMIDADE PF C/ ABA DE VEDAÇÃO DN   350 PN10</t>
  </si>
  <si>
    <t>I3818</t>
  </si>
  <si>
    <t>EXTREMIDADE PF C/ ABA DE VEDAÇÃO DN   400 PN10</t>
  </si>
  <si>
    <t>I7122</t>
  </si>
  <si>
    <t>EXTREMIDADE PF C/ ABA DE VEDAÇÃO DN   450 PN10</t>
  </si>
  <si>
    <t>I3819</t>
  </si>
  <si>
    <t>EXTREMIDADE PF C/ ABA DE VEDAÇÃO DN   500 PN10</t>
  </si>
  <si>
    <t>I3820</t>
  </si>
  <si>
    <t>EXTREMIDADE PF C/ ABA DE VEDAÇÃO DN   600 PN10</t>
  </si>
  <si>
    <t>I3821</t>
  </si>
  <si>
    <t>EXTREMIDADE PF C/ ABA DE VEDAÇÃO DN   700 PN10</t>
  </si>
  <si>
    <t>I3822</t>
  </si>
  <si>
    <t>EXTREMIDADE PF C/ ABA DE VEDAÇÃO DN   800 PN10</t>
  </si>
  <si>
    <t>I3823</t>
  </si>
  <si>
    <t>EXTREMIDADE PF C/ ABA DE VEDAÇÃO DN   900 PN10</t>
  </si>
  <si>
    <t>I3824</t>
  </si>
  <si>
    <t>EXTREMIDADE PF C/ ABA DE VEDAÇÃO DN 1000 PN10</t>
  </si>
  <si>
    <t>I3825</t>
  </si>
  <si>
    <t>EXTREMIDADE PF C/ ABA DE VEDAÇÃO DN 1200 PN10</t>
  </si>
  <si>
    <t>I8567</t>
  </si>
  <si>
    <t>EXTRUSORA DE PERFIS DE CONCRETO ACOPLADA C/ FORMA E MOTOR DIESL 10 HP</t>
  </si>
  <si>
    <t>I6393</t>
  </si>
  <si>
    <t>FÁBRICA DE CLORO MODELO HIDROGEROX HG 3000 COM CAPACIDADE DE 3.000g/dia/CLORO, CONSUMO DE SAL DE 9 kg/dia, COMPOSTA DE 01 (UM) REATOR, 01 (UMA) FONTE DE TENSÃO 220V, VAZÃO DE 35 m3/h E DOSAGEM DE 3,7 ppm, INCLUINDO FORNECIMENTO E MONTAGEM</t>
  </si>
  <si>
    <t>I6392</t>
  </si>
  <si>
    <t>FÁBRICA DE CLORO MODELO HIDROGEROX HG plus 12 COM CAPACIDADE DE 12.000g/dia/CLORO, CONSUMO DE SAL DE 36 kg/dia, COMPOSTA DE 01 (UM) REATOR, 01 (UMA) FONTE DE TENSÃO 220V, VAZÃO DE 75 m3/h E DOSAGEM DE 3,7 ppm, INCLUINDO FORNECIMENTO E MONTAGEM</t>
  </si>
  <si>
    <t>I6585</t>
  </si>
  <si>
    <t>FÁBRICA PARA GERAÇÃO E DOSAGEM DE CLORO COM DOSAGEM DE APLICAÇÃO DE 2 ppm E DOSAG</t>
  </si>
  <si>
    <t>I6583</t>
  </si>
  <si>
    <t>FAC-SÍMILE</t>
  </si>
  <si>
    <t>I1149</t>
  </si>
  <si>
    <t>FACAO DIREITO PARA LATERAL E BANDEIRA (1210)</t>
  </si>
  <si>
    <t>I1150</t>
  </si>
  <si>
    <t>FACAO ESQUERDO PARA LATERAL E BANDEIRA (1211)</t>
  </si>
  <si>
    <t>I1151</t>
  </si>
  <si>
    <t>FACAO SIMPLES PARA LATERAL E BANDEIRA (1209)</t>
  </si>
  <si>
    <t>I1152</t>
  </si>
  <si>
    <t>FECHADURA CENTRAL COM 2 CILINDROS (1521)</t>
  </si>
  <si>
    <t>I1154</t>
  </si>
  <si>
    <t>FECHADURA COMPLETA PARA PORTA EXTERNA</t>
  </si>
  <si>
    <t>I1155</t>
  </si>
  <si>
    <t>FECHADURA COMPLETA PARA PORTA INTERNA</t>
  </si>
  <si>
    <t>I2331</t>
  </si>
  <si>
    <t>FECHADURA DE SOBREPOR</t>
  </si>
  <si>
    <t>I8433</t>
  </si>
  <si>
    <t>FECHADURA DE TARJETA (LIVRE-OCUPADA) PARA FIXAÇÃO EM GRANITO</t>
  </si>
  <si>
    <t>I7530</t>
  </si>
  <si>
    <t>FECHADURA ELETROMAGNÉTICA</t>
  </si>
  <si>
    <t>I1157</t>
  </si>
  <si>
    <t>FECHADURA P/ MOVEIS</t>
  </si>
  <si>
    <t>I8696</t>
  </si>
  <si>
    <t>FECHADURA TUBULAR 90MM EM AÇO CROMADO PARA PORTAS</t>
  </si>
  <si>
    <t>I1158</t>
  </si>
  <si>
    <t>FECHO DE ALAVANCA DE FERR0 DE 22CM</t>
  </si>
  <si>
    <t>I1159</t>
  </si>
  <si>
    <t>FECHO TIPO ROLETE P/ARMARIO</t>
  </si>
  <si>
    <t>I6786</t>
  </si>
  <si>
    <t>FELTRO BETUMINOSO (VEU DE VIDRO)</t>
  </si>
  <si>
    <t>I1160</t>
  </si>
  <si>
    <t>FERRAGEM PARA PORTAO DE TAPUME</t>
  </si>
  <si>
    <t>I1161</t>
  </si>
  <si>
    <t>FERRAGEM PARA TELHADOS</t>
  </si>
  <si>
    <t>I2332</t>
  </si>
  <si>
    <t>FERRO CHATO 1 1/4" x 1/2"</t>
  </si>
  <si>
    <t>I2333</t>
  </si>
  <si>
    <t>FERRO CHATO 2" x 1/4"</t>
  </si>
  <si>
    <t>I2334</t>
  </si>
  <si>
    <t>FERRO CHATO 2" x 1/8"</t>
  </si>
  <si>
    <t>I0191</t>
  </si>
  <si>
    <t>FERRO CHATO 2" x 3/8"</t>
  </si>
  <si>
    <t>I2335</t>
  </si>
  <si>
    <t>FERRO CHATO 2.1/2" x 1/2"</t>
  </si>
  <si>
    <t>I2336</t>
  </si>
  <si>
    <t>FERRO CHATO 2.1/2"x 3/8"</t>
  </si>
  <si>
    <t>I2337</t>
  </si>
  <si>
    <t>FERRO CHATO 3/4" x 3/16"</t>
  </si>
  <si>
    <t>I2338</t>
  </si>
  <si>
    <t>FERRO CHATO DE 1/2" x 3/16"</t>
  </si>
  <si>
    <t>I2339</t>
  </si>
  <si>
    <t>FERRO CHATO DE 2" x 3/16"</t>
  </si>
  <si>
    <t>I6115</t>
  </si>
  <si>
    <t>FERROLHO DE FERRO CHATO DE 3" (PADRÃO MUTIRÃO)</t>
  </si>
  <si>
    <t>I1162</t>
  </si>
  <si>
    <t>FERROLHO DE SOBREPOR OU EMBUTIR GRANDE</t>
  </si>
  <si>
    <t>I1163</t>
  </si>
  <si>
    <t>FERROLHO DE SOBREPOR OU EMBUTIR MEDIO</t>
  </si>
  <si>
    <t>I1164</t>
  </si>
  <si>
    <t>FERROLHO DE SOBREPOR OU EMBUTIR PEQUENO</t>
  </si>
  <si>
    <t>I2937</t>
  </si>
  <si>
    <t>FERRULE DE BRONZE 1"</t>
  </si>
  <si>
    <t>I2936</t>
  </si>
  <si>
    <t>FERRULE DE BRONZE 3/4"</t>
  </si>
  <si>
    <t>I1165</t>
  </si>
  <si>
    <t>FILETE DE GRANITO  L = 4CM</t>
  </si>
  <si>
    <t>I2570</t>
  </si>
  <si>
    <t>FILLER (PO CALCÁREO)</t>
  </si>
  <si>
    <t>I8948</t>
  </si>
  <si>
    <t>FILTRO ASCENDENTE EM FIBRA D=2,00M E H=4,00M</t>
  </si>
  <si>
    <t>I8952</t>
  </si>
  <si>
    <t>FILTRO ASCENDENTE EM FIBRA D=2,50M E H=3,6M, Q=30M3/H</t>
  </si>
  <si>
    <t>I8947</t>
  </si>
  <si>
    <t>FILTRO ASCENDENTE EM FIBRA D=3,50M E H=3,78M</t>
  </si>
  <si>
    <t>I7076</t>
  </si>
  <si>
    <t>FILTRO DE FLUXO ASCENDENTE EM FIBRA COMPLETO COM TAMPA, BARRILETE, ESCADA E MATERIAL FILTRANTE, CAPACIDADE 119,26 m³/h A 178,20 m³/h</t>
  </si>
  <si>
    <t>I7070</t>
  </si>
  <si>
    <t>FILTRO DE FLUXO ASCENDENTE EM FIBRA COMPLETO COM TAMPA, BARRILETE, ESCADA E MATERIAL FILTRANTE, CAPACIDADE 13,29 m³/h A 23,55 m³/h</t>
  </si>
  <si>
    <t>I7071</t>
  </si>
  <si>
    <t>FILTRO DE FLUXO ASCENDENTE EM FIBRA COMPLETO COM TAMPA, BARRILETE, ESCADA E MATERIAL FILTRANTE, CAPACIDADE 23,56 m³/h A 36,83 m³/h</t>
  </si>
  <si>
    <t>I7067</t>
  </si>
  <si>
    <t>FILTRO DE FLUXO ASCENDENTE EM FIBRA COMPLETO COM TAMPA, BARRILETE, ESCADA E MATERIAL FILTRANTE, CAPACIDADE 3,75 m³/h</t>
  </si>
  <si>
    <t>I7068</t>
  </si>
  <si>
    <t>FILTRO DE FLUXO ASCENDENTE EM FIBRA COMPLETO COM TAMPA, BARRILETE, ESCADA E MATERIAL FILTRANTE, CAPACIDADE 3,76 m³/h A 5,93 m³/h</t>
  </si>
  <si>
    <t>I7072</t>
  </si>
  <si>
    <t>FILTRO DE FLUXO ASCENDENTE EM FIBRA COMPLETO COM TAMPA, BARRILETE, ESCADA E MATERIAL FILTRANTE, CAPACIDADE 36,84 m³/h A 53,03 m³/h</t>
  </si>
  <si>
    <t>I7069</t>
  </si>
  <si>
    <t>FILTRO DE FLUXO ASCENDENTE EM FIBRA COMPLETO COM TAMPA, BARRILETE, ESCADA E MATERIAL FILTRANTE, CAPACIDADE 5,94 m³/h A 13,28 m³/h</t>
  </si>
  <si>
    <t>I7073</t>
  </si>
  <si>
    <t>FILTRO DE FLUXO ASCENDENTE EM FIBRA COMPLETO COM TAMPA, BARRILETE, ESCADA E MATERIAL FILTRANTE, CAPACIDADE 53,04 m³/h A 72,15 m³/h</t>
  </si>
  <si>
    <t>I7074</t>
  </si>
  <si>
    <t>FILTRO DE FLUXO ASCENDENTE EM FIBRA COMPLETO COM TAMPA, BARRILETE, ESCADA E MATERIAL FILTRANTE, CAPACIDADE 72,16 m³/h A 94,28 m³/h</t>
  </si>
  <si>
    <t>I7075</t>
  </si>
  <si>
    <t>FILTRO DE FLUXO ASCENDENTE EM FIBRA COMPLETO COM TAMPA, BARRILETE, ESCADA E MATERIAL FILTRANTE, CAPACIDADE 94,29 m³/h A 119,25 m³/h</t>
  </si>
  <si>
    <t>I1166</t>
  </si>
  <si>
    <t>FILTRO DE PAREDE INDUSTRIAL</t>
  </si>
  <si>
    <t>I8950</t>
  </si>
  <si>
    <t>FILTRO DESCENDENTE EM FIBRA D=1,20M E H=4,00M</t>
  </si>
  <si>
    <t>I8949</t>
  </si>
  <si>
    <t>FILTRO DESCENDENTE EM FIBRA D=3,00M E H=3,78M</t>
  </si>
  <si>
    <t>I8951</t>
  </si>
  <si>
    <t>FILTRO DESCENDENTE EM FIBRA DE VIDRO D=1,00M E Q=6,38M3/H</t>
  </si>
  <si>
    <t>I7582</t>
  </si>
  <si>
    <t>FILTRO PVC NERV. REFORÇADO DN 200x2mx0,50mm</t>
  </si>
  <si>
    <t>I7583</t>
  </si>
  <si>
    <t>FILTRO PVC NERV. REFORÇADO DN 200x2mx0,75mm</t>
  </si>
  <si>
    <t>I7584</t>
  </si>
  <si>
    <t>FILTRO PVC NERV. REFORÇADO DN 200x2mx1,00mm</t>
  </si>
  <si>
    <t>I7585</t>
  </si>
  <si>
    <t>FILTRO PVC NERV. REFORÇADO DN 200x2mx1,50mm</t>
  </si>
  <si>
    <t>I7586</t>
  </si>
  <si>
    <t>FILTRO PVC NERV. REFORÇADO DN 200x4mx0,50mm</t>
  </si>
  <si>
    <t>I7587</t>
  </si>
  <si>
    <t>FILTRO PVC NERV. REFORÇADO DN 200x4mx0,75mm</t>
  </si>
  <si>
    <t>I7588</t>
  </si>
  <si>
    <t>FILTRO PVC NERV. REFORÇADO DN 200x4mx1,00mm</t>
  </si>
  <si>
    <t>I7589</t>
  </si>
  <si>
    <t>FILTRO PVC NERV. REFORÇADO DN 200x4mx1,50mm</t>
  </si>
  <si>
    <t>I7566</t>
  </si>
  <si>
    <t>FILTRO PVC NERV. STANDARD DN 154x2mx0,50mm</t>
  </si>
  <si>
    <t>I7567</t>
  </si>
  <si>
    <t>FILTRO PVC NERV. STANDARD DN 154x2mx0,75mm</t>
  </si>
  <si>
    <t>I7568</t>
  </si>
  <si>
    <t>FILTRO PVC NERV. STANDARD DN 154x2mx1,00mm</t>
  </si>
  <si>
    <t>I7569</t>
  </si>
  <si>
    <t>FILTRO PVC NERV. STANDARD DN 154x2mx1,50mm</t>
  </si>
  <si>
    <t>I7570</t>
  </si>
  <si>
    <t>FILTRO PVC NERV. STANDARD DN 154x4mx0,50mm</t>
  </si>
  <si>
    <t>I7571</t>
  </si>
  <si>
    <t>FILTRO PVC NERV. STANDARD DN 154x4mx0,75mm</t>
  </si>
  <si>
    <t>I7572</t>
  </si>
  <si>
    <t>FILTRO PVC NERV. STANDARD DN 154x4mx1,00mm</t>
  </si>
  <si>
    <t>I7573</t>
  </si>
  <si>
    <t>FILTRO PVC NERV. STANDARD DN 154x4mx1,50mm</t>
  </si>
  <si>
    <t>I7574</t>
  </si>
  <si>
    <t>FILTRO PVC NERV. STANDARD DN 206x2mx0,50mm</t>
  </si>
  <si>
    <t>I7575</t>
  </si>
  <si>
    <t>FILTRO PVC NERV. STANDARD DN 206x2mx0,75mm</t>
  </si>
  <si>
    <t>I7576</t>
  </si>
  <si>
    <t>FILTRO PVC NERV. STANDARD DN 206x2mx1,00mm</t>
  </si>
  <si>
    <t>I7577</t>
  </si>
  <si>
    <t>FILTRO PVC NERV. STANDARD DN 206x2mx1,50mm</t>
  </si>
  <si>
    <t>I7578</t>
  </si>
  <si>
    <t>FILTRO PVC NERV. STANDARD DN 206x4mx0,50mm</t>
  </si>
  <si>
    <t>I7579</t>
  </si>
  <si>
    <t>FILTRO PVC NERV. STANDARD DN 206x4mx0,75mm</t>
  </si>
  <si>
    <t>I2340</t>
  </si>
  <si>
    <t>FIO DE COBRE ANTICHAMA 2.5MM2</t>
  </si>
  <si>
    <t>I8075</t>
  </si>
  <si>
    <t>FIO DE COBRE NÚ 25mm²</t>
  </si>
  <si>
    <t>I1167</t>
  </si>
  <si>
    <t>FIO ISOLADO EM PVC 0.50MM2 - 750V</t>
  </si>
  <si>
    <t>I1168</t>
  </si>
  <si>
    <t>FIO ISOLADO EM PVC 0.75MM2 - 750V</t>
  </si>
  <si>
    <t>I1169</t>
  </si>
  <si>
    <t>FIO ISOLADO EM PVC 1.00MM2 - 750V</t>
  </si>
  <si>
    <t>I1170</t>
  </si>
  <si>
    <t>FIO ISOLADO EM PVC 1.50MM2 - 750V</t>
  </si>
  <si>
    <t>I1171</t>
  </si>
  <si>
    <t>FIO ISOLADO EM PVC 10.0 MM2 - 750V</t>
  </si>
  <si>
    <t>I1172</t>
  </si>
  <si>
    <t>FIO ISOLADO EM PVC 2.50MM2 - 750V</t>
  </si>
  <si>
    <t>I1173</t>
  </si>
  <si>
    <t>FIO ISOLADO EM PVC 4.00MM2 - 750V</t>
  </si>
  <si>
    <t>I1174</t>
  </si>
  <si>
    <t>FIO ISOLADO EM PVC 6.00MM2 - 750V</t>
  </si>
  <si>
    <t>I2342</t>
  </si>
  <si>
    <t>FIO PARA COSTURAR SACO</t>
  </si>
  <si>
    <t>I1175</t>
  </si>
  <si>
    <t>FIO PARALELO ISOLADO, ( 2 X 0,75 )MM2</t>
  </si>
  <si>
    <t>I1176</t>
  </si>
  <si>
    <t>FIO PARALELO ISOLADO, ( 2 X 1,00 )MM2</t>
  </si>
  <si>
    <t>I1177</t>
  </si>
  <si>
    <t>FIO PARALELO ISOLADO, ( 2 X 1,50 )MM2</t>
  </si>
  <si>
    <t>I6126</t>
  </si>
  <si>
    <t>FIO RETORCIDO DE 2 X 0,75 MM2 (PADRÃO MUTIRÃO)</t>
  </si>
  <si>
    <t>I9144</t>
  </si>
  <si>
    <t>FITA ADESIVA ANTICORROSIVA DE PVC FLEXIVEL, COR PRETA, PARA PROTECAO TUBULACAO, 50MM X 30M (L X C), E= 25MM</t>
  </si>
  <si>
    <t>I8105</t>
  </si>
  <si>
    <t>FITA ADESIVA INELÁSTICA PARA FIXAÇÃO DAS GALOCHAS E PALMILHAS AO BLOCO LBV (54,8m x 48mm)</t>
  </si>
  <si>
    <t>RL</t>
  </si>
  <si>
    <t>I8620</t>
  </si>
  <si>
    <t>FITA ANTIDERRAPANTE LARG. 5cm FOSFORESCENTE 5m</t>
  </si>
  <si>
    <t>I6278</t>
  </si>
  <si>
    <t>FITA AUTO FUSÃO DE 1A QUALIDADE</t>
  </si>
  <si>
    <t>I1178</t>
  </si>
  <si>
    <t>FITA CREPE 16MM</t>
  </si>
  <si>
    <t>I1179</t>
  </si>
  <si>
    <t>FITA DE CALDEAÇÃO</t>
  </si>
  <si>
    <t>I6422</t>
  </si>
  <si>
    <t>FITA DE INOX P/ FIXAÇÃO DO ELETRODUTO NO POSTE</t>
  </si>
  <si>
    <t>I1180</t>
  </si>
  <si>
    <t>FITA DE VEDAÇÃO</t>
  </si>
  <si>
    <t>I8619</t>
  </si>
  <si>
    <t>FITA DUPLA FACE ACRÍLICA</t>
  </si>
  <si>
    <t>I1181</t>
  </si>
  <si>
    <t>FITA ISOLANTE</t>
  </si>
  <si>
    <t>I7392</t>
  </si>
  <si>
    <t>FITA ISOLANTE COMUM N.º33</t>
  </si>
  <si>
    <t>I7391</t>
  </si>
  <si>
    <t>FITA ISOLANTE DE AUTO-FUSÃO N.º23</t>
  </si>
  <si>
    <t>I2515</t>
  </si>
  <si>
    <t>FITA REFLETIVA</t>
  </si>
  <si>
    <t>I2344</t>
  </si>
  <si>
    <t>FITA VEDA ROSCA 25M x 3/4"</t>
  </si>
  <si>
    <t>I8104</t>
  </si>
  <si>
    <t>FIXAÇÃO PARA BLOCO LVT</t>
  </si>
  <si>
    <t>I8097</t>
  </si>
  <si>
    <t>FIXAÇÃO PARA DORMENTE DE CONCRETO BIBLOCO (S-75)</t>
  </si>
  <si>
    <t>I8096</t>
  </si>
  <si>
    <t>FIXAÇÃO PARA DORMENTE DE CONCRETO MONOBLOCO, PLACA AMORTECEDORA E PINO ISOLANTE</t>
  </si>
  <si>
    <t>I8102</t>
  </si>
  <si>
    <t>FIXAÇÃO RÍGIDA (DORMENTE DE MADEIRA) - TIREFOND</t>
  </si>
  <si>
    <t>I1182</t>
  </si>
  <si>
    <t>FIXADOR DE ABA (KALHETA DELTA)</t>
  </si>
  <si>
    <t>I1183</t>
  </si>
  <si>
    <t>FIXADOR DE ABA (KALHETAO)</t>
  </si>
  <si>
    <t>I1184</t>
  </si>
  <si>
    <t>FIXADOR DE ABAS (MAXIPLAC)</t>
  </si>
  <si>
    <t>I1185</t>
  </si>
  <si>
    <t>FIXADOR DE ABAS (MODULADA)</t>
  </si>
  <si>
    <t>I1186</t>
  </si>
  <si>
    <t>FIXADOR DE ABAS C/ ANILHA DE PVC</t>
  </si>
  <si>
    <t>I1187</t>
  </si>
  <si>
    <t>FIXADOR DE ABAS SIMPLES (CANALETE 90)</t>
  </si>
  <si>
    <t>I9048</t>
  </si>
  <si>
    <t>FIXADOR POLIAMIDA PARA POSTE, NAS CORES VERDE OU BRANCA</t>
  </si>
  <si>
    <t>I3856</t>
  </si>
  <si>
    <t>FLANGE AVULSO DN 100 PN10</t>
  </si>
  <si>
    <t>I3869</t>
  </si>
  <si>
    <t>FLANGE AVULSO DN 1000 PN10</t>
  </si>
  <si>
    <t>I3871</t>
  </si>
  <si>
    <t>FLANGE AVULSO DN 1200 PN10</t>
  </si>
  <si>
    <t>I3857</t>
  </si>
  <si>
    <t>FLANGE AVULSO DN 150 PN10</t>
  </si>
  <si>
    <t>I3858</t>
  </si>
  <si>
    <t>FLANGE AVULSO DN 200 PN10</t>
  </si>
  <si>
    <t>I3859</t>
  </si>
  <si>
    <t>FLANGE AVULSO DN 250 PN10</t>
  </si>
  <si>
    <t>I3860</t>
  </si>
  <si>
    <t>FLANGE AVULSO DN 300 PN10</t>
  </si>
  <si>
    <t>I3861</t>
  </si>
  <si>
    <t>FLANGE AVULSO DN 350 PN10</t>
  </si>
  <si>
    <t>I3862</t>
  </si>
  <si>
    <t>FLANGE AVULSO DN 400 PN10</t>
  </si>
  <si>
    <t>I3863</t>
  </si>
  <si>
    <t>FLANGE AVULSO DN 450 PN10</t>
  </si>
  <si>
    <t>I3864</t>
  </si>
  <si>
    <t>FLANGE AVULSO DN 500 PN10</t>
  </si>
  <si>
    <t>I3865</t>
  </si>
  <si>
    <t>FLANGE AVULSO DN 600 PN10</t>
  </si>
  <si>
    <t>I3866</t>
  </si>
  <si>
    <t>FLANGE AVULSO DN 700 PN10</t>
  </si>
  <si>
    <t>I3855</t>
  </si>
  <si>
    <t>FLANGE AVULSO DN 75 PN10</t>
  </si>
  <si>
    <t>I7124</t>
  </si>
  <si>
    <t>FLANGE AVULSO DN 80 PN10</t>
  </si>
  <si>
    <t>I3867</t>
  </si>
  <si>
    <t>FLANGE AVULSO DN 800 PN10</t>
  </si>
  <si>
    <t>I3868</t>
  </si>
  <si>
    <t>FLANGE AVULSO DN 900 PN10</t>
  </si>
  <si>
    <t>I1188</t>
  </si>
  <si>
    <t>FLANGE C/SEXTAVADO AÇO GALVANIZADO 1 1/4''</t>
  </si>
  <si>
    <t>I1189</t>
  </si>
  <si>
    <t>FLANGE C/SEXTAVADO AÇO GALVANIZADO 1/2''</t>
  </si>
  <si>
    <t>I1190</t>
  </si>
  <si>
    <t>FLANGE C/SEXTAVADO AÇO GALVANIZADO 2 1/2''</t>
  </si>
  <si>
    <t>I1191</t>
  </si>
  <si>
    <t>FLANGE C/SEXTAVADO AÇO GALVANIZADO 4''</t>
  </si>
  <si>
    <t>I7125</t>
  </si>
  <si>
    <t>FLANGE CEGO DN 80 PN10</t>
  </si>
  <si>
    <t>I3839</t>
  </si>
  <si>
    <t>FLANGE CEGO FoFo C/ FUROS DN 100 PN10</t>
  </si>
  <si>
    <t>I3852</t>
  </si>
  <si>
    <t>FLANGE CEGO FoFo C/ FUROS DN 1000 PN10</t>
  </si>
  <si>
    <t>I3853</t>
  </si>
  <si>
    <t>FLANGE CEGO FoFo C/ FUROS DN 1200 PN10</t>
  </si>
  <si>
    <t>I3840</t>
  </si>
  <si>
    <t>FLANGE CEGO FoFo C/ FUROS DN 150 PN10</t>
  </si>
  <si>
    <t>I3841</t>
  </si>
  <si>
    <t>FLANGE CEGO FoFo C/ FUROS DN 200 PN10</t>
  </si>
  <si>
    <t>I3842</t>
  </si>
  <si>
    <t>FLANGE CEGO FoFo C/ FUROS DN 250 PN10</t>
  </si>
  <si>
    <t>I3843</t>
  </si>
  <si>
    <t>FLANGE CEGO FoFo C/ FUROS DN 300 PN10</t>
  </si>
  <si>
    <t>I3844</t>
  </si>
  <si>
    <t>FLANGE CEGO FoFo C/ FUROS DN 350 PN10</t>
  </si>
  <si>
    <t>I3845</t>
  </si>
  <si>
    <t>FLANGE CEGO FoFo C/ FUROS DN 400 PN10</t>
  </si>
  <si>
    <t>I3846</t>
  </si>
  <si>
    <t>FLANGE CEGO FoFo C/ FUROS DN 450 PN10</t>
  </si>
  <si>
    <t>I3837</t>
  </si>
  <si>
    <t>FLANGE CEGO FoFo C/ FUROS DN 50 PN10</t>
  </si>
  <si>
    <t>I3847</t>
  </si>
  <si>
    <t>FLANGE CEGO FoFo C/ FUROS DN 500 PN10</t>
  </si>
  <si>
    <t>I3848</t>
  </si>
  <si>
    <t>FLANGE CEGO FoFo C/ FUROS DN 600 PN10</t>
  </si>
  <si>
    <t>I3849</t>
  </si>
  <si>
    <t>FLANGE CEGO FoFo C/ FUROS DN 700 PN10</t>
  </si>
  <si>
    <t>I3838</t>
  </si>
  <si>
    <t>FLANGE CEGO FoFo C/ FUROS DN 75 PN10</t>
  </si>
  <si>
    <t>I3850</t>
  </si>
  <si>
    <t>FLANGE CEGO FoFo C/ FUROS DN 800 PN10</t>
  </si>
  <si>
    <t>I3851</t>
  </si>
  <si>
    <t>FLANGE CEGO FoFo C/ FUROS DN 900 PN10</t>
  </si>
  <si>
    <t>I6871</t>
  </si>
  <si>
    <t>FLANGE LIVRE C/F P/ CONEX. PVC PBS DN 100</t>
  </si>
  <si>
    <t>I6872</t>
  </si>
  <si>
    <t>FLANGE LIVRE C/F P/ CONEX. PVC PBS DN 50</t>
  </si>
  <si>
    <t>I6873</t>
  </si>
  <si>
    <t>FLANGE LIVRE C/F P/ CONEX. PVC PBS DN 75</t>
  </si>
  <si>
    <t>I6874</t>
  </si>
  <si>
    <t>FLANGE LIVRE C/F P/ TUBOS PVC PBS DN 100</t>
  </si>
  <si>
    <t>I6875</t>
  </si>
  <si>
    <t>FLANGE LIVRE C/F P/ TUBOS PVC PBS DN 150</t>
  </si>
  <si>
    <t>I6876</t>
  </si>
  <si>
    <t>FLANGE LIVRE C/F P/ TUBOS PVC PBS DN 50</t>
  </si>
  <si>
    <t>I6877</t>
  </si>
  <si>
    <t>FLANGE LIVRE C/F P/ TUBOS PVC PBS DN 75</t>
  </si>
  <si>
    <t>I6878</t>
  </si>
  <si>
    <t>FLANGE LIVRE S/F P/ CONEX. PVC PBS DN 100</t>
  </si>
  <si>
    <t>I6879</t>
  </si>
  <si>
    <t>FLANGE LIVRE S/F P/ CONEX. PVC PBS DN 75</t>
  </si>
  <si>
    <t>I6880</t>
  </si>
  <si>
    <t>FLANGE LIVRE S/F P/ TUBOS PVC PBS DN 100</t>
  </si>
  <si>
    <t>I6881</t>
  </si>
  <si>
    <t>FLANGE LIVRE S/F P/ TUBOS PVC PBS DN 50</t>
  </si>
  <si>
    <t>I6882</t>
  </si>
  <si>
    <t>FLANGE LIVRE S/F P/ TUBOS PVC PBS DN 75</t>
  </si>
  <si>
    <t>I7418</t>
  </si>
  <si>
    <t>FLANGE P/ BASE METÁLICA DN 330mm FUROS 3/8"</t>
  </si>
  <si>
    <t>I7333</t>
  </si>
  <si>
    <t>FLUTUADOR PARA TUBO PEAD EM FIBRA DN 250 mm</t>
  </si>
  <si>
    <t>I7470</t>
  </si>
  <si>
    <t>FLUTUANTE EM PRFV COM CAP. ATÉ 1.000Kg</t>
  </si>
  <si>
    <t>I8626</t>
  </si>
  <si>
    <t>FOLHA DE ADESIVO SILICONADO EM ALTO RELEVO</t>
  </si>
  <si>
    <t>I1192</t>
  </si>
  <si>
    <t>FOLHA P/PORTA ARM. EMB.C/BAT. E GUARNIÇÃO</t>
  </si>
  <si>
    <t>I7524</t>
  </si>
  <si>
    <t>FONTE P/ FECHADURA</t>
  </si>
  <si>
    <t>I7456</t>
  </si>
  <si>
    <t>FORMA DE PAPELÃO RESINADO TIPO ESTRUTUBOS D=1,20 M (FORNECIMENTO/MONTAGEM/DESMONTAGEM)</t>
  </si>
  <si>
    <t>I2544</t>
  </si>
  <si>
    <t>FORMA METÁLICA P/BANQUETAS (ALUGUEL)</t>
  </si>
  <si>
    <t>I8111</t>
  </si>
  <si>
    <t>FORMA SOWOS TR 37</t>
  </si>
  <si>
    <t>I8109</t>
  </si>
  <si>
    <t>FORMA SOWOS TR 45</t>
  </si>
  <si>
    <t>I2345</t>
  </si>
  <si>
    <t>FORMICA LISA FOSCA</t>
  </si>
  <si>
    <t>I1193</t>
  </si>
  <si>
    <t>FORMICA P/REVESTIMENTO</t>
  </si>
  <si>
    <t>I8269</t>
  </si>
  <si>
    <t>FORRAMENTO DE MADEIRA L = 15 cm</t>
  </si>
  <si>
    <t>I8270</t>
  </si>
  <si>
    <t>FORRAMENTO DE MADEIRA L= 15 cm</t>
  </si>
  <si>
    <t>I6109</t>
  </si>
  <si>
    <t>FORRAMENTO LISO 10 X 3 CM MADEIRA MISTA (PADRÃO MUTIRÃO)</t>
  </si>
  <si>
    <t>I8274</t>
  </si>
  <si>
    <t>FORRAMENTO OU BATENTE DE MADEIRA, L = 15 cm</t>
  </si>
  <si>
    <t>I8306</t>
  </si>
  <si>
    <t>FORRO ACÚSTICO EM PLACAS DE FIBRA MINERAL C/PERFIL "CARTOLA" EM ALUMÍNIO</t>
  </si>
  <si>
    <t>I8304</t>
  </si>
  <si>
    <t>FORRO ACÚSTICO EM PLACAS DE FIBRA MINERAL C/PERFIL "T" EM AÇO</t>
  </si>
  <si>
    <t>I8305</t>
  </si>
  <si>
    <t>FORRO ACÚSTICO EM PLACAS DE FIBRA MINERAL C/PERFIL "T" EM ALUMÍNIO</t>
  </si>
  <si>
    <t>I9105</t>
  </si>
  <si>
    <t>FORRO BOREAL MODULADO ESTRUTURADO (25X625X1250MM), COM PERFIL T LEVE EM AÇO BRANCO E TRATAMENTO TERMO-ACÚSTICO EM LÃ DE VIDRO, FECHAMENTO EM PELÍCULA DE PVC PERFURADO OU EQUIVALENTE (INSTALADO)</t>
  </si>
  <si>
    <t>I8291</t>
  </si>
  <si>
    <t>FORRO DE GESSO ACARTONADO ARAMADO - FORNECIMENTO E MONTAGEM</t>
  </si>
  <si>
    <t>I8292</t>
  </si>
  <si>
    <t>FORRO DE GESSO ACARTONADO ESTRUTURADO</t>
  </si>
  <si>
    <t>I8288</t>
  </si>
  <si>
    <t>FORRO DE GESSO CONVENCIONAL (60x60)cm COM TIRO E ARAME GALVANIZADO ENCAPADO</t>
  </si>
  <si>
    <t>I8289</t>
  </si>
  <si>
    <t>FORRO DE GESSO CONVENCIONAL (60x60)cm SEM TIRO E ARAME GALVANIZADO ENCAPADO</t>
  </si>
  <si>
    <t>I8309</t>
  </si>
  <si>
    <t>FORRO PACOTE C/ PERFIL "CARTOLA" EM AÇO</t>
  </si>
  <si>
    <t>I8310</t>
  </si>
  <si>
    <t>FORRO PACOTE C/ PERFIL "CARTOLA" EM ALUMÍNIO</t>
  </si>
  <si>
    <t>I8307</t>
  </si>
  <si>
    <t>FORRO PACOTE C/ PERFIL "T" EM AÇO</t>
  </si>
  <si>
    <t>I8308</t>
  </si>
  <si>
    <t>FORRO PACOTE C/ PERFIL "T" EM ALUMÍNIO</t>
  </si>
  <si>
    <t>I8297</t>
  </si>
  <si>
    <t>FORRO PVC - COLMÉIA</t>
  </si>
  <si>
    <t>I8293</t>
  </si>
  <si>
    <t>FORRO PVC - LAMBRI (100x6000 OU 200x6000)mm</t>
  </si>
  <si>
    <t>I8296</t>
  </si>
  <si>
    <t>FORRO PVC - MODULADO (618x1250)mm C/ PERFIL "CARTOLA" EM ALUMÍNIO</t>
  </si>
  <si>
    <t>I8294</t>
  </si>
  <si>
    <t>FORRO PVC - MODULADO (618x1250)mm C/ PERFIL "T" EM AÇO</t>
  </si>
  <si>
    <t>I8295</t>
  </si>
  <si>
    <t>FORRO PVC - MODULADO (618x1250)mm C/ PERFIL "T" EM ALUMÍNIO</t>
  </si>
  <si>
    <t>I8422</t>
  </si>
  <si>
    <t>FRESADORA A FRIO (CHI)</t>
  </si>
  <si>
    <t>I8421</t>
  </si>
  <si>
    <t>FRESADORA A FRIO (CHP)</t>
  </si>
  <si>
    <t>I8418</t>
  </si>
  <si>
    <t xml:space="preserve">FRESADORA A FRIO - 208HP
</t>
  </si>
  <si>
    <t>I2708</t>
  </si>
  <si>
    <t>FUEL OIL</t>
  </si>
  <si>
    <t>I1199</t>
  </si>
  <si>
    <t>FUNDO BRANCO FOSCO NIVELADOR P/ MADEIRAS</t>
  </si>
  <si>
    <t>I1200</t>
  </si>
  <si>
    <t>FUNDO OXIDO DE FERRO</t>
  </si>
  <si>
    <t>I1201</t>
  </si>
  <si>
    <t>FUNDO PRIMER PARA CONCRETO</t>
  </si>
  <si>
    <t>I9479</t>
  </si>
  <si>
    <t>FUNGENBAND PARA JUNTA DE DILATAÇÃO, O-22, ATÉ  5MCA</t>
  </si>
  <si>
    <t>I9480</t>
  </si>
  <si>
    <t>FUNGENBAND PARA JUNTA DE DILATAÇÃO, O-22, ATÉ 30MCA</t>
  </si>
  <si>
    <t>I9481</t>
  </si>
  <si>
    <t>FUNGENBAND PARA JUNTA DE DILATAÇÃO, O-35/06, ATÉ 100MCA</t>
  </si>
  <si>
    <t>I9482</t>
  </si>
  <si>
    <t>FUNGENBAND PARA JUNTA DE DILATAÇÃO, O-35/10, ATÉ 100MCA</t>
  </si>
  <si>
    <t>I1203</t>
  </si>
  <si>
    <t>FURAÇÃO DE FORRO EM LAJE - E. EOLICO</t>
  </si>
  <si>
    <t>I9376</t>
  </si>
  <si>
    <t>FURADEIRA DE IMPACTO DE 12,5 MM - 0,8 KW</t>
  </si>
  <si>
    <t>I9378</t>
  </si>
  <si>
    <t>FURADEIRA DE IMPACTO DE 12,5 MM - 0,8 KW (CHI)</t>
  </si>
  <si>
    <t>I9377</t>
  </si>
  <si>
    <t xml:space="preserve">FURADEIRA DE IMPACTO DE 12,5 MM - 0,8 KW (CHP)
</t>
  </si>
  <si>
    <t>I7442</t>
  </si>
  <si>
    <t>FUSE MDL 1.32 AMP FOR AC FIXED HARDWARE PWR SUPPLY, MOD. 1746-F4-AHGB</t>
  </si>
  <si>
    <t>I1204</t>
  </si>
  <si>
    <t>FUSIVEL DIAZED 25A</t>
  </si>
  <si>
    <t>I1205</t>
  </si>
  <si>
    <t>FUSIVEL DIAZED 63A</t>
  </si>
  <si>
    <t>I7409</t>
  </si>
  <si>
    <t>FUSÍVEL DIAZED RETARDADO 2A, C/ BASE</t>
  </si>
  <si>
    <t>I1206</t>
  </si>
  <si>
    <t>FUSIVEL NH 00 - 125A</t>
  </si>
  <si>
    <t>I1207</t>
  </si>
  <si>
    <t>FUSIVEL NH 1 - 250A</t>
  </si>
  <si>
    <t>I7435</t>
  </si>
  <si>
    <t>FUSÍVEL NH 100A</t>
  </si>
  <si>
    <t>I1208</t>
  </si>
  <si>
    <t>FUSIVEL NH 2 - 400A</t>
  </si>
  <si>
    <t>I1209</t>
  </si>
  <si>
    <t>FUSIVEL NH 3 - 630A</t>
  </si>
  <si>
    <t>I1210</t>
  </si>
  <si>
    <t>FUSIVEL NH 4 - 1250A</t>
  </si>
  <si>
    <t>I6007</t>
  </si>
  <si>
    <t>FUSÍVEL ULTRA-RÁPIDO P/ COORDENAÇÃO ----2, 900A</t>
  </si>
  <si>
    <t>I2346</t>
  </si>
  <si>
    <t>GABIÃO ARAME GALV. REVEST. PVC TIPO CAIXA, h=0,50M</t>
  </si>
  <si>
    <t>I2347</t>
  </si>
  <si>
    <t>GABIÃO ARAME GALV. REVEST. PVC TIPO CAIXA, h=1,00M</t>
  </si>
  <si>
    <t>I1211</t>
  </si>
  <si>
    <t>GABIÃO COLCHÃO MALHA HEXAGONAL 6X8CM. ESP 30CM</t>
  </si>
  <si>
    <t>I1213</t>
  </si>
  <si>
    <t>GABIÃO COM MALHA HEXAGONAL 8X10CM - ZINCADO</t>
  </si>
  <si>
    <t>I9054</t>
  </si>
  <si>
    <t>GABIÃO SACO MALHA HEXAGONAL 8 X 10 CM (ZN/AL + PVC), FIO 2,4 MM</t>
  </si>
  <si>
    <t>I6719</t>
  </si>
  <si>
    <t>GAIOLA ESCORREGADOR PEQUENO,  CONFEC. EM TUBO VAPOR E PINTURA ESMALTE SINTÉTICO</t>
  </si>
  <si>
    <t>I8103</t>
  </si>
  <si>
    <t>GALOCHA DE BORRACHA E PALMILHA MICROCELULAR (02 UN. DE CADA), COMPONENTES ELASTÔMEROS PARA O PAR DE BLOCOS VBV</t>
  </si>
  <si>
    <t>I1214</t>
  </si>
  <si>
    <t>GANCHO CHATO DE 110MM</t>
  </si>
  <si>
    <t>I1215</t>
  </si>
  <si>
    <t>GANCHO COM PORCA E ARRUELA</t>
  </si>
  <si>
    <t>I2348</t>
  </si>
  <si>
    <t>GANCHO DE 450MM</t>
  </si>
  <si>
    <t>I2349</t>
  </si>
  <si>
    <t>GANCHO DE 500MM</t>
  </si>
  <si>
    <t>I1216</t>
  </si>
  <si>
    <t>GANCHO DE ALUMINIO</t>
  </si>
  <si>
    <t>I1217</t>
  </si>
  <si>
    <t>GANCHO OLHAL</t>
  </si>
  <si>
    <t>I8076</t>
  </si>
  <si>
    <t>I6221</t>
  </si>
  <si>
    <t>GANCHOS GALVANIZADOS P/FIXAÇÃO DAS REDES NOS TUBOS</t>
  </si>
  <si>
    <t>I6720</t>
  </si>
  <si>
    <t>GANGORRA C/02 PRANCHAS, CONFEC. EM TUBO VAPOR E PINTURA ESMALTE SINTÉTICO</t>
  </si>
  <si>
    <t>I2477</t>
  </si>
  <si>
    <t>GANGORRA C/03 PRANCHAS, CONFEC. EM TUBO VAPOR E PINTURA ESMALTE SINTETICO</t>
  </si>
  <si>
    <t>I1218</t>
  </si>
  <si>
    <t>GAS</t>
  </si>
  <si>
    <t>I2707</t>
  </si>
  <si>
    <t>GASOLINA</t>
  </si>
  <si>
    <t>I8570</t>
  </si>
  <si>
    <t>GEOTÊXTIL NÃO-TECIDO 100% POLIÉSTER COM RESISTÊNCIA A TRAÇÃO LONGITUDINAL MÍNIMA DE 10 kN/m (BIDIM RT-10 OU SIMILAR)</t>
  </si>
  <si>
    <t>I8655</t>
  </si>
  <si>
    <t>GEOTÊXTIL NÃO-TECIDO 100% POLIÉSTER COM RESISTÊNCIA A TRAÇÃO LONGITUDINAL MÍNIMA DE 14 kN/m (BIDIM RT-14 OU SIMILAR)</t>
  </si>
  <si>
    <t>I8656</t>
  </si>
  <si>
    <t>GEOTÊXTIL NÃO-TECIDO 100% POLIÉSTER COM RESISTÊNCIA A TRAÇÃO LONGITUDINAL MÍNIMA DE 16 kN/m (BIDIM RT-16 OU SIMILAR)</t>
  </si>
  <si>
    <t>I8657</t>
  </si>
  <si>
    <t>GEOTÊXTIL NÃO-TECIDO 100% POLIÉSTER COM RESISTÊNCIA A TRAÇÃO LONGITUDINAL MÍNIMA DE 21 kN/m (BIDIM RT-21 OU SIMILAR)</t>
  </si>
  <si>
    <t>I8658</t>
  </si>
  <si>
    <t>GEOTÊXTIL NÃO-TECIDO 100% POLIÉSTER COM RESISTÊNCIA A TRAÇÃO LONGITUDINAL MÍNIMA DE 26 kN/m (BIDIM RT-26 OU SIMILAR)</t>
  </si>
  <si>
    <t>I8659</t>
  </si>
  <si>
    <t>GEOTÊXTIL NÃO-TECIDO 100% POLIÉSTER COM RESISTÊNCIA A TRAÇÃO LONGITUDINAL MÍNIMA DE 31 kN/m (BIDIM RT-31 OU SIMILAR)</t>
  </si>
  <si>
    <t>I8652</t>
  </si>
  <si>
    <t>GEOTÊXTIL NÃO-TECIDO 100% POLIÉSTER COM RESISTÊNCIA A TRAÇÃO LONGITUDINAL MÍNIMA DE 7 kN/m (BIDIM RT-07 OU SIMILAR)</t>
  </si>
  <si>
    <t>I8653</t>
  </si>
  <si>
    <t>GEOTÊXTIL NÃO-TECIDO 100% POLIÉSTER COM RESISTÊNCIA A TRAÇÃO LONGITUDINAL MÍNIMA DE 8 kN/m (BIDIM RT-08 OU SIMILAR)</t>
  </si>
  <si>
    <t>I8654</t>
  </si>
  <si>
    <t>GEOTÊXTIL NÃO-TECIDO 100% POLIÉSTER COM RESISTÊNCIA A TRAÇÃO LONGITUDINAL MÍNIMA DE 9 kN/m (BIDIM RT-09 OU SIMILAR)</t>
  </si>
  <si>
    <t>GERENTE ADMINISTRATIVO FINANCEIRO (COM ENCARGOS INCLUSOS)</t>
  </si>
  <si>
    <t>I1220</t>
  </si>
  <si>
    <t>GESSEIRO</t>
  </si>
  <si>
    <t>I1221</t>
  </si>
  <si>
    <t>GESSO</t>
  </si>
  <si>
    <t>I8090</t>
  </si>
  <si>
    <t>GLIFOSATO NA</t>
  </si>
  <si>
    <t>I7387</t>
  </si>
  <si>
    <t>GLOBO CLARO / ÂMBAR P/ LUMINÁRIA SN-05 (30W)</t>
  </si>
  <si>
    <t>I7386</t>
  </si>
  <si>
    <t>GLOBO CLARO PARA LUMINÁRIA SN-05 (30W)</t>
  </si>
  <si>
    <t>I7385</t>
  </si>
  <si>
    <t>GLOBO PRISMÁTICO AZUL PARA LUMINÁRIA SN-05 (45W)</t>
  </si>
  <si>
    <t>I8440</t>
  </si>
  <si>
    <t>GRADE DE ALUMÍNIO DE PROTEÇÃO</t>
  </si>
  <si>
    <t>I2638</t>
  </si>
  <si>
    <t>GRADE DE DISCOS</t>
  </si>
  <si>
    <t>I0625</t>
  </si>
  <si>
    <t>GRADE DE DISCOS (CHI)</t>
  </si>
  <si>
    <t>I0739</t>
  </si>
  <si>
    <t>GRADE DE DISCOS (CHP)</t>
  </si>
  <si>
    <t>I1222</t>
  </si>
  <si>
    <t>GRADE DE FERRO</t>
  </si>
  <si>
    <t>I6748</t>
  </si>
  <si>
    <t>GRADE DE FERRO EM TUBO DE AÇO GALVANIZADO D=15MM E MOLDURA C/BARRA CHATA DE FERRO 2"X3/8"</t>
  </si>
  <si>
    <t>I2478</t>
  </si>
  <si>
    <t>GRADE PINTADA P/ ARVORE DE 1,50 a 2,00m</t>
  </si>
  <si>
    <t>I1223</t>
  </si>
  <si>
    <t>GRADIL DE FERRO</t>
  </si>
  <si>
    <t>I1224</t>
  </si>
  <si>
    <t>GRADIL DE FERRO COM BARRA CHATA</t>
  </si>
  <si>
    <t>I2479</t>
  </si>
  <si>
    <t>GRAMA C/ARBUSTO</t>
  </si>
  <si>
    <t>I6228</t>
  </si>
  <si>
    <t>GRAMA CAPIM DE BURRO/PAPUAN C/ADUBO VEGETAL</t>
  </si>
  <si>
    <t>I9149</t>
  </si>
  <si>
    <t>GRAMA SINTÉTICA ESPORTIVA PARA FUTEBOL EM POLIETILENO, COM ALTURA MINIMA DE 50MM, INCLUSO FORNECIMENTO E MONTAGEM, FRETE, GRANULO DE PNEU MAIS AREIA PARA AMORTECIMENTO, DEMARCAÇÃO EM GRAMA SINTETICA NA COR BRANCA, PROTEÇÃO UV E GARANTIA DE 5 ANOS</t>
  </si>
  <si>
    <t>I1225</t>
  </si>
  <si>
    <t>GRAMA TIPO BATATAIS EM PLACA</t>
  </si>
  <si>
    <t>I7381</t>
  </si>
  <si>
    <t>GRAMPO DE ATERRAMENTO GKP</t>
  </si>
  <si>
    <t>I6423</t>
  </si>
  <si>
    <t>GRAMPO DE INOX P/ PRENDER FITA DE FIXAÇÃO</t>
  </si>
  <si>
    <t>I6177</t>
  </si>
  <si>
    <t>GRAMPO DE SUSTENTAÇÃO DLP</t>
  </si>
  <si>
    <t>I2516</t>
  </si>
  <si>
    <t>GRAMPOS PARA CERCA</t>
  </si>
  <si>
    <t>I1645</t>
  </si>
  <si>
    <t>GRANILITE, MAMORITE POLIDO 1 FACE</t>
  </si>
  <si>
    <t>I1672</t>
  </si>
  <si>
    <t>GRANILITE, MARMORITE</t>
  </si>
  <si>
    <t>I1647</t>
  </si>
  <si>
    <t>GRANILITE, MARMORITE POLIDO 2 FACES</t>
  </si>
  <si>
    <t>I1227</t>
  </si>
  <si>
    <t>GRANITEIRO/MAMORISTA</t>
  </si>
  <si>
    <t>I2351</t>
  </si>
  <si>
    <t>GRANITO PARA PISO INDUSTRIAL</t>
  </si>
  <si>
    <t>I7892</t>
  </si>
  <si>
    <t>GRANITO POLIDO BRANCO E=2cm</t>
  </si>
  <si>
    <t>I1659</t>
  </si>
  <si>
    <t>GRANITO POLIDO CINZA E=2cm</t>
  </si>
  <si>
    <t>I1229</t>
  </si>
  <si>
    <t>GRANITO POLIDO OUTRAS CORES E=2cm</t>
  </si>
  <si>
    <t>I1231</t>
  </si>
  <si>
    <t>GRANITO POLIDO PRETO E=2cm</t>
  </si>
  <si>
    <t>I7464</t>
  </si>
  <si>
    <t>GRAVADOR DE VÍDEO, TIPO TIME HOPSE, 960 HORAS</t>
  </si>
  <si>
    <t>I8200</t>
  </si>
  <si>
    <t>GRELHA DE FoFo (900 x 500 x 70) mm</t>
  </si>
  <si>
    <t>I7493</t>
  </si>
  <si>
    <t>GRELHA HEMISFÉRICA DE FERRO FUNDIDO D=150 mm (6")</t>
  </si>
  <si>
    <t>I1232</t>
  </si>
  <si>
    <t>GRELHA HEMISFERICA DE FF. - 75MM (3'')</t>
  </si>
  <si>
    <t>I7363</t>
  </si>
  <si>
    <t>GRELHAS DE INSUFLAMENTO/RETORNO EM ALUMÍNIO ATÉ 0,25 M2 (FORN. E MONTAGEM)</t>
  </si>
  <si>
    <t>I7364</t>
  </si>
  <si>
    <t>GRELHAS DE INSUFLAMENTO/RETORNO EM ALUMÍNIO DE 0,26 M2 À 0,49 M2  (FORN. E MONTAGEM)</t>
  </si>
  <si>
    <t>I7365</t>
  </si>
  <si>
    <t>GRELHAS DE INSUFLAMENTO/RETORNO EM ALUMÍNIO DE 0,50 M2 À 0,64 M2  (FORN. E MONTAGEM)</t>
  </si>
  <si>
    <t>I7366</t>
  </si>
  <si>
    <t>GRELHAS DE INSUFLAMENTO/RETORNO EM ALUMÍNIO DE 0,65 M2 À 0,81 M2  (FORN. E MONTAGEM)</t>
  </si>
  <si>
    <t>I7367</t>
  </si>
  <si>
    <t>GRELHAS DE INSUFLAMENTO/RETORNO EM ALUMÍNIO DE 0,82 M2 À 1,00 M2  (FORN. E MONTAGEM)</t>
  </si>
  <si>
    <t>I7960</t>
  </si>
  <si>
    <t>GRUA</t>
  </si>
  <si>
    <t>I9380</t>
  </si>
  <si>
    <t>GRUPO GERADOR - 11 KW - 13 / 14 KVA</t>
  </si>
  <si>
    <t>I9382</t>
  </si>
  <si>
    <t>GRUPO GERADOR - 11 KW - 13 / 14 KVA (CHI)</t>
  </si>
  <si>
    <t>I9381</t>
  </si>
  <si>
    <t xml:space="preserve">GRUPO GERADOR - 11 KW - 13 / 14 KVA (CHP)
</t>
  </si>
  <si>
    <t>I2639</t>
  </si>
  <si>
    <t>GRUPO GERADOR - 145 KVA</t>
  </si>
  <si>
    <t>I2640</t>
  </si>
  <si>
    <t>GRUPO GERADOR - 180 KVA</t>
  </si>
  <si>
    <t>I6729</t>
  </si>
  <si>
    <t>GRUPO GERADOR 121/140 KVA, C/ QUADRO AUTOMÁTICO</t>
  </si>
  <si>
    <t>I1234</t>
  </si>
  <si>
    <t>GRUPO GERADOR 141/170 KVA, C/ QUADRO AUTOMATICO</t>
  </si>
  <si>
    <t>I0626</t>
  </si>
  <si>
    <t>GRUPO GERADOR 145 KVA (CHI)</t>
  </si>
  <si>
    <t>I0740</t>
  </si>
  <si>
    <t>GRUPO GERADOR 145 KVA (CHP)</t>
  </si>
  <si>
    <t>I6731</t>
  </si>
  <si>
    <t>GRUPO GERADOR 171/215 KVA, C/ QUADRO AUTOMÁTICO</t>
  </si>
  <si>
    <t>I0627</t>
  </si>
  <si>
    <t>GRUPO GERADOR 180 KVA (CHI)</t>
  </si>
  <si>
    <t>I0741</t>
  </si>
  <si>
    <t>GRUPO GERADOR 180 KVA (CHP)</t>
  </si>
  <si>
    <t>I7983</t>
  </si>
  <si>
    <t>GRUPO GERADOR 216/235 KVA, C/ QUADRO AUTOMÁTICO</t>
  </si>
  <si>
    <t>I6732</t>
  </si>
  <si>
    <t>GRUPO GERADOR 236/260 KVA, C/ QUADRO AUTOMÁTICO</t>
  </si>
  <si>
    <t>I1236</t>
  </si>
  <si>
    <t>GRUPO GERADOR 261/290 KVA, C/ QUADRO AUTOMATICO</t>
  </si>
  <si>
    <t>I6734</t>
  </si>
  <si>
    <t>GRUPO GERADOR 291/360 KVA, C/ QUADRO AUTOMÁTICO</t>
  </si>
  <si>
    <t>I2641</t>
  </si>
  <si>
    <t>GRUPO GERADOR 36 KVA</t>
  </si>
  <si>
    <t>I0628</t>
  </si>
  <si>
    <t>GRUPO GERADOR 36 KVA (CHI)</t>
  </si>
  <si>
    <t>I0742</t>
  </si>
  <si>
    <t>GRUPO GERADOR 36 KVA (CHP)</t>
  </si>
  <si>
    <t>I6735</t>
  </si>
  <si>
    <t>GRUPO GERADOR 361/385 KVA, C/ QUADRO AUTOMÁTICO</t>
  </si>
  <si>
    <t>I7984</t>
  </si>
  <si>
    <t>GRUPO GERADOR 386/450 KVA, C/ QUADRO AUTOMÁTICO</t>
  </si>
  <si>
    <t>I6728</t>
  </si>
  <si>
    <t>GRUPO GERADOR 45/55 KVA, C/ QUADRO AUTOMÁTICO</t>
  </si>
  <si>
    <t>I7547</t>
  </si>
  <si>
    <t>GRUPO GERADOR 451/500 KVA COM QUADRO AUTOMÁTICO</t>
  </si>
  <si>
    <t>I6736</t>
  </si>
  <si>
    <t>GRUPO GERADOR 501/635 KVA, C/ QUADRO AUTOMÁTICO</t>
  </si>
  <si>
    <t>I1237</t>
  </si>
  <si>
    <t>GRUPO GERADOR 56/85 KVA, C/ QUADRO AUTOMATICO</t>
  </si>
  <si>
    <t>I7888</t>
  </si>
  <si>
    <t>GRUPO GERADOR 636/780 KVA C/ QUADRO AUTOMÁTICO</t>
  </si>
  <si>
    <t>I7889</t>
  </si>
  <si>
    <t>GRUPO GERADOR 781/950 KVA C/ QUADRO AUTOMÁTICO</t>
  </si>
  <si>
    <t>I1233</t>
  </si>
  <si>
    <t>GRUPO GERADOR 86/120 KVA, C/ QUADRO AUTOMATICO</t>
  </si>
  <si>
    <t>I7985</t>
  </si>
  <si>
    <t>GRUPO GERADOR 951/1000 KVA, C/ QUADRO AUTOMÁTICO</t>
  </si>
  <si>
    <t>I7003</t>
  </si>
  <si>
    <t>GRUPO GERADOR PARA MOTOR DE 100 CV PARTIDA SOFT START, AUTOMÁTICO C/ QUADRO DE REVERSÃO, COMPLETO, CONFORME TR-04</t>
  </si>
  <si>
    <t>I6997</t>
  </si>
  <si>
    <t>GRUPO GERADOR PARA MOTOR DE 12,5 A 15 CV PARTIDA SOFT START, AUTOMÁTICO C/ QUADRO DE REVERSÃO, COMPLETO, CONFORME TR-04</t>
  </si>
  <si>
    <t>I6994</t>
  </si>
  <si>
    <t>GRUPO GERADOR PARA MOTOR DE 2 CV PARTIDA DIRETA, AUTOMÁTICO C/ QUADRO DE REVERSÃO, COMPLETO, CONFORME TR-04</t>
  </si>
  <si>
    <t>I6998</t>
  </si>
  <si>
    <t>GRUPO GERADOR PARA MOTOR DE 20 A 25 CV PARTIDA SOFT START, AUTOMÁTICO C/ QUADRO DE REVERSÃO, COMPLETO, CONFORME TR-04</t>
  </si>
  <si>
    <t>I6999</t>
  </si>
  <si>
    <t>GRUPO GERADOR PARA MOTOR DE 25 A 30 CV PARTIDA SOFT START, AUTOMÁTICO C/ QUADRO DE REVERSÃO, COMPLETO, CONFORME TR-04</t>
  </si>
  <si>
    <t>I6995</t>
  </si>
  <si>
    <t>GRUPO GERADOR PARA MOTOR DE 3 A 5 CV PARTIDA DIRETA, AUTOMÁTICO C/ QUADRO DE REVERSÃO, COMPLETO, CONFORME TR-04</t>
  </si>
  <si>
    <t>I7000</t>
  </si>
  <si>
    <t>GRUPO GERADOR PARA MOTOR DE 40 A 50 CV PARTIDA SOFT START, AUTOMÁTICO C/ QUADRO DE REVERSÃO, COMPLETO, CONFORME TR-04</t>
  </si>
  <si>
    <t>I7001</t>
  </si>
  <si>
    <t>GRUPO GERADOR PARA MOTOR DE 60 CV PARTIDA SOFT START, AUTOMÁTICO C/ QUADRO DE REVERSÃO, COMPLETO, CONFORME TR-04</t>
  </si>
  <si>
    <t>I6996</t>
  </si>
  <si>
    <t>GRUPO GERADOR PARA MOTOR DE 7,5 A 10 CV PARTIDA SOFT START, AUTOMÁTICO C/ QUADRO DE REVERSÃO, COMPLETO, CONFORME TR-04</t>
  </si>
  <si>
    <t>I7002</t>
  </si>
  <si>
    <t>GRUPO GERADOR PARA MOTOR DE 75 CV PARTIDA SOFT START, AUTOMÁTICO C/ QUADRO DE REVERSÃO, COMPLETO, CONFORME TR-04</t>
  </si>
  <si>
    <t>I9060</t>
  </si>
  <si>
    <t>GUARDA CORPO EM FIBRA DE VIDRO C/ PERFIS PULTRUDADOS PINTADOS EM ESMALTE PU ACRÍLICO E SISTEMA DE ANCORAGEM EM AÇO INOXIDÁVEL AISI304 - H=1,10M</t>
  </si>
  <si>
    <t>I9374</t>
  </si>
  <si>
    <t>GUARNIÇÃO DN 20 MM P/ TUBETE</t>
  </si>
  <si>
    <t>I1240</t>
  </si>
  <si>
    <t>GUARNIÇÃO PEROBA (MADEIRA DE 1A QUALIDADE) 5CM PARA PORTA 1FL.</t>
  </si>
  <si>
    <t>I1241</t>
  </si>
  <si>
    <t>GUARNIÇÃO PEROBA (MADEIRA DE 1A QUALIDADE) 5CM PARA PORTA 2FL.</t>
  </si>
  <si>
    <t>I6202</t>
  </si>
  <si>
    <t>GUIAS DE CRAVAÇÃO</t>
  </si>
  <si>
    <t>I7481</t>
  </si>
  <si>
    <t>GUINCHO HIDRÁULICO</t>
  </si>
  <si>
    <t>I2681</t>
  </si>
  <si>
    <t>GUINDASTE DE TORRE HP 11</t>
  </si>
  <si>
    <t>I0629</t>
  </si>
  <si>
    <t>GUINDASTE DE TORRE HP 11 (CHI)</t>
  </si>
  <si>
    <t>I0743</t>
  </si>
  <si>
    <t>GUINDASTE DE TORRE HP 11 (CHP)</t>
  </si>
  <si>
    <t>I2682</t>
  </si>
  <si>
    <t>GUINDASTE DE TORRE HP 20</t>
  </si>
  <si>
    <t>I0630</t>
  </si>
  <si>
    <t>GUINDASTE DE TORRE HP 20 (CHI)</t>
  </si>
  <si>
    <t>I0744</t>
  </si>
  <si>
    <t>GUINDASTE DE TORRE HP 20 (CHP)</t>
  </si>
  <si>
    <t>I2683</t>
  </si>
  <si>
    <t>GUINDASTE DE TORRE HP 40</t>
  </si>
  <si>
    <t>I0631</t>
  </si>
  <si>
    <t>GUINDASTE DE TORRE HP 40 (CHI)</t>
  </si>
  <si>
    <t>I0745</t>
  </si>
  <si>
    <t>GUINDASTE DE TORRE HP 40 (CHP)</t>
  </si>
  <si>
    <t>I2684</t>
  </si>
  <si>
    <t>GUINDASTE HIDRÁULICO SOBRE PNEUS HP  45</t>
  </si>
  <si>
    <t>I2685</t>
  </si>
  <si>
    <t>GUINDASTE HIDRÁULICO SOBRE PNEUS HP 142</t>
  </si>
  <si>
    <t>I0633</t>
  </si>
  <si>
    <t>GUINDASTE HIDRÁULICO SOBRE PNEUS HP 142 (CHI)</t>
  </si>
  <si>
    <t>I0747</t>
  </si>
  <si>
    <t>GUINDASTE HIDRÁULICO SOBRE PNEUS HP 142 (CHP)</t>
  </si>
  <si>
    <t>I0632</t>
  </si>
  <si>
    <t>GUINDASTE HIDRÁULICO SOBRE PNEUS HP 45 (CHI)</t>
  </si>
  <si>
    <t>I0746</t>
  </si>
  <si>
    <t>GUINDASTE HIDRÁULICO SOBRE PNEUS HP 45 (CHP)</t>
  </si>
  <si>
    <t>I7426</t>
  </si>
  <si>
    <t>GUINDASTE SOBRE PNEUS CAP. 135 TON</t>
  </si>
  <si>
    <t>I7380</t>
  </si>
  <si>
    <t>HASTE DE ATERRAMENTO 5/8" x 3,00m GCW 19L30 BURDY</t>
  </si>
  <si>
    <t>I2352</t>
  </si>
  <si>
    <t>HASTE DE ATERRAMENTO COPERWELD 5/8" x 2.40M</t>
  </si>
  <si>
    <t>I1243</t>
  </si>
  <si>
    <t>HASTE DE ATERRAMENTO COPPERWELD 3/4'' x 3M</t>
  </si>
  <si>
    <t>I1244</t>
  </si>
  <si>
    <t>HASTE DE ATERRAMENTO COPPERWELD DE 3/4'' x 2.40M</t>
  </si>
  <si>
    <t>I6127</t>
  </si>
  <si>
    <t>HASTE DE FERRO GALVANIZADO 1,20 M PARA ATERRAMENTO (PADRÃO MUTIRÃO)</t>
  </si>
  <si>
    <t>I8083</t>
  </si>
  <si>
    <t>HASTE DE TERRA EM AÇO COBREADO, COM SEÇÃO CIRCULAR MÍNIMA DE 13 x 2000mm</t>
  </si>
  <si>
    <t>I8191</t>
  </si>
  <si>
    <t>HASTE P/ PERFURATRIZ</t>
  </si>
  <si>
    <t>I4900</t>
  </si>
  <si>
    <t>HASTE PROLONG. C/ ROSCA/ROSCA DN 1.1/8 L=1,00m</t>
  </si>
  <si>
    <t>I4901</t>
  </si>
  <si>
    <t>HASTE PROLONG. C/ ROSCA/ROSCA DN 1.3/4 L=1,00m</t>
  </si>
  <si>
    <t>I4902</t>
  </si>
  <si>
    <t>HASTE PROLONG. C/ ROSCA/ROSCA DN 2 x 1 L=1,00m</t>
  </si>
  <si>
    <t>I4903</t>
  </si>
  <si>
    <t>HASTE PROLONG. C/ ROSCA/ROSCA DN 2.1/2 L=1,00m</t>
  </si>
  <si>
    <t>I4896</t>
  </si>
  <si>
    <t>HASTE PROLONG.C/ROSCA BOCA CHAVE DN 1.1/8 L=1,00m</t>
  </si>
  <si>
    <t>I4897</t>
  </si>
  <si>
    <t>HASTE PROLONG.C/ROSCA BOCA CHAVE DN 1.3/4 L=1,00m</t>
  </si>
  <si>
    <t>I4898</t>
  </si>
  <si>
    <t>HASTE PROLONG.C/ROSCA BOCA CHAVE DN 2 x 1 L=1,00m</t>
  </si>
  <si>
    <t>I4899</t>
  </si>
  <si>
    <t>HASTE PROLONG.C/ROSCA BOCA CHAVE DN 2.1/2 L=1,00m</t>
  </si>
  <si>
    <t>I4892</t>
  </si>
  <si>
    <t>HASTE PROLONG.QUADRADO BOCA/CHAVE DN 1.1/8 L=1,00m</t>
  </si>
  <si>
    <t>I4893</t>
  </si>
  <si>
    <t>HASTE PROLONG.QUADRADO BOCA/CHAVE DN 1.3/4 L=1,00m</t>
  </si>
  <si>
    <t>I4894</t>
  </si>
  <si>
    <t>HASTE PROLONG.QUADRADO BOCA/CHAVE DN 2 x 1 L=1,00m</t>
  </si>
  <si>
    <t>I4895</t>
  </si>
  <si>
    <t>HASTE PROLONG.QUADRADO BOCA/CHAVE DN 2.1/2 L=1,00m</t>
  </si>
  <si>
    <t>I1245</t>
  </si>
  <si>
    <t>HERBACEA ORNAMENTAL-EXTERNA</t>
  </si>
  <si>
    <t>I2353</t>
  </si>
  <si>
    <t>HIDRACOR</t>
  </si>
  <si>
    <t>I1246</t>
  </si>
  <si>
    <t>HIDRANTE COM REGISTRO GLOBO AMARELO 2 1/2''</t>
  </si>
  <si>
    <t>I4905</t>
  </si>
  <si>
    <t>HIDRANTE DE COLUNA COM CURVA DN 100</t>
  </si>
  <si>
    <t>I4904</t>
  </si>
  <si>
    <t>HIDRANTE DE COLUNA COM CURVA DN 75</t>
  </si>
  <si>
    <t>I7127</t>
  </si>
  <si>
    <t>HIDRANTE DE COLUNA COM CURVA DN 80</t>
  </si>
  <si>
    <t>I4907</t>
  </si>
  <si>
    <t>HIDRANTE DE COLUNA COMPL.C/CURVA DISSIMETRICA DN 100</t>
  </si>
  <si>
    <t>I4906</t>
  </si>
  <si>
    <t>HIDRANTE DE COLUNA COMPL.C/CURVA DISSIMETRICA DN 75</t>
  </si>
  <si>
    <t>I7126</t>
  </si>
  <si>
    <t>HIDRANTE DE COLUNA COMPL.C/CURVA DISSIMETRICA DN 80</t>
  </si>
  <si>
    <t>I4908</t>
  </si>
  <si>
    <t>HIDRANTE DE COLUNA SIMPLES DN 100</t>
  </si>
  <si>
    <t>I8205</t>
  </si>
  <si>
    <t>HIDRANTE DE PISO</t>
  </si>
  <si>
    <t>I4909</t>
  </si>
  <si>
    <t>HIDRANTE SUBTERRÂNEO C/ CURVA CURTA DN 75 x 60</t>
  </si>
  <si>
    <t>I4910</t>
  </si>
  <si>
    <t>HIDRANTE SUBTERRÂNEO C/ CURVA LONGA DN 75 x 60</t>
  </si>
  <si>
    <t>I4911</t>
  </si>
  <si>
    <t>HIDRANTE SUBTERRÂNEO C/CURVA CURTA E CAIXA DN 75 x 60</t>
  </si>
  <si>
    <t>I4912</t>
  </si>
  <si>
    <t>HIDRANTE SUBTERRÂNEO C/CURVA LONGA E CAIXA DN 75 x 60</t>
  </si>
  <si>
    <t>I2948</t>
  </si>
  <si>
    <t>HIDROM  TIPO TAQUIMÉTRICO  30 m3/h, 2" -  COMPLETO</t>
  </si>
  <si>
    <t>I2946</t>
  </si>
  <si>
    <t>HIDROM  TIPO TAQUIMÉTRICO 10 m3/h, 1"- COMPLETO</t>
  </si>
  <si>
    <t>I2947</t>
  </si>
  <si>
    <t>HIDROM TIPO TAQUIMÉTRICO  20 m3/h, 1 1/2" -  COMPLETO</t>
  </si>
  <si>
    <t>I2945</t>
  </si>
  <si>
    <t>HIDROM TIPO TAQUIMÉTRICO  7 m3/h, 1" - COMPLETO</t>
  </si>
  <si>
    <t>I2943</t>
  </si>
  <si>
    <t>HIDROM TIPO TAQUIMÉTRICO 3 m3/h, 3/4"- COMPLETO</t>
  </si>
  <si>
    <t>I2944</t>
  </si>
  <si>
    <t>HIDROM TIPO TAQUIMÉTRICO 5 m3/h, 3/4"- COMPLETO</t>
  </si>
  <si>
    <t>I8668</t>
  </si>
  <si>
    <t>HIDRÔMETRO TIPO WOLTMANN HORIZONTAL Qn=150m³/h, Dn 150mm - COMPLETO</t>
  </si>
  <si>
    <t>I8666</t>
  </si>
  <si>
    <t>HIDRÔMETRO TIPO WOLTMANN HORIZONTAL Qn=40m³/h, Dn 80mm - COMPLETO</t>
  </si>
  <si>
    <t>I8667</t>
  </si>
  <si>
    <t>HIDRÔMETRO TIPO WOLTMANN HORIZONTAL Qn=60m³/h, Dn 100mm - COMPLETO</t>
  </si>
  <si>
    <t>I1248</t>
  </si>
  <si>
    <t>HIGIENIZAÇÃO EM METRAGEM DE DUTOS DE AR-CONDICION.</t>
  </si>
  <si>
    <t>I6824</t>
  </si>
  <si>
    <t>HUB TIPO 24 PORTAS</t>
  </si>
  <si>
    <t>I7378</t>
  </si>
  <si>
    <t>IGNEX - PALITO IGNITOR PARA SOLDA EXOTÉRMICA</t>
  </si>
  <si>
    <t>I6229</t>
  </si>
  <si>
    <t>IGOL A</t>
  </si>
  <si>
    <t>I7540</t>
  </si>
  <si>
    <t>IMPERMEABILIZAÇÃO DE ACABAMENTO C/ HEYDICRYL PLUS, COR BRANCA,CONSUMO 3,0 KG/M2, REFORÇADO C/ TELA DE PLIESTER MALHA 2x2m</t>
  </si>
  <si>
    <t>I1249</t>
  </si>
  <si>
    <t>IMPERMEABILIZANTE</t>
  </si>
  <si>
    <t>I1250</t>
  </si>
  <si>
    <t>IMPERMEABILIZANTE ESTRUTURAL</t>
  </si>
  <si>
    <t>I8565</t>
  </si>
  <si>
    <t>IMPRESSÃO MONOCROMÁTICA EM PAPEL VEGETAL</t>
  </si>
  <si>
    <t>I7986</t>
  </si>
  <si>
    <t>IMPRESSORA</t>
  </si>
  <si>
    <t>I6377</t>
  </si>
  <si>
    <t>IMPRESSORA DE CARTÕES DE PROXIMIDADE</t>
  </si>
  <si>
    <t>I9131</t>
  </si>
  <si>
    <t>IMPRESSORA PORTÁTIL (CHI)</t>
  </si>
  <si>
    <t>I9130</t>
  </si>
  <si>
    <t>IMPRESSORA PORTÁTIL (CHP)</t>
  </si>
  <si>
    <t>I9129</t>
  </si>
  <si>
    <t>IMPRESSORA TÉRMICA PORTÁTIL</t>
  </si>
  <si>
    <t>I2354</t>
  </si>
  <si>
    <t>INDENIZAÇÃO DE JAZIDA</t>
  </si>
  <si>
    <t>I6008</t>
  </si>
  <si>
    <t>INDUTÂNCIA DE LINHA TRIFÁSICA 0,1 MH - 250 A</t>
  </si>
  <si>
    <t>I2355</t>
  </si>
  <si>
    <t>INIBIDOR DE CORROSÃO MIGRATÓRIO MCI2020</t>
  </si>
  <si>
    <t>I9056</t>
  </si>
  <si>
    <t>INIBIDOR NITROPRIMER PARA PROTEÇÃO DE ARMADURA</t>
  </si>
  <si>
    <t>I2356</t>
  </si>
  <si>
    <t>INJETOR P/APLICAÇÃO RESINA POLIURETANA</t>
  </si>
  <si>
    <t>I1251</t>
  </si>
  <si>
    <t>INSETICIDA TIPO "JINO CUPIM" E "PENETROL"</t>
  </si>
  <si>
    <t>INTERNET</t>
  </si>
  <si>
    <t>I1253</t>
  </si>
  <si>
    <t>INTERRUPTOR 1 TECLA PARALELO</t>
  </si>
  <si>
    <t>I1254</t>
  </si>
  <si>
    <t>INTERRUPTOR 1 TECLA PARALELO 1 TOMADA 2POLOS UNIV.</t>
  </si>
  <si>
    <t>I1252</t>
  </si>
  <si>
    <t>INTERRUPTOR 1 TECLA PARALELO BIPOLAR</t>
  </si>
  <si>
    <t>I1255</t>
  </si>
  <si>
    <t>INTERRUPTOR 1 TECLA SIMPLES</t>
  </si>
  <si>
    <t>I1256</t>
  </si>
  <si>
    <t>INTERRUPTOR 1 TECLA SIMPLES 1 CAMPAINHA</t>
  </si>
  <si>
    <t>I1257</t>
  </si>
  <si>
    <t>INTERRUPTOR 1 TECLA SIMPLES 1 PARALELO</t>
  </si>
  <si>
    <t>I1258</t>
  </si>
  <si>
    <t>INTERRUPTOR 1 TECLA SIMPLES 1 PARALELO 1TOM. 2POLO</t>
  </si>
  <si>
    <t>I1259</t>
  </si>
  <si>
    <t>INTERRUPTOR 1 TECLA SIMPLES 1 TOMADA 2POLOS UNIV.</t>
  </si>
  <si>
    <t>I1260</t>
  </si>
  <si>
    <t>INTERRUPTOR 1 TECLA SIMPLES 2 PARALELO</t>
  </si>
  <si>
    <t>I1261</t>
  </si>
  <si>
    <t>INTERRUPTOR 2 TECLAS PARALELO</t>
  </si>
  <si>
    <t>I1262</t>
  </si>
  <si>
    <t>INTERRUPTOR 2 TECLAS PARALELO 1 TOMADA 2POLOS</t>
  </si>
  <si>
    <t>I1263</t>
  </si>
  <si>
    <t>INTERRUPTOR 2 TECLAS SIMPLES</t>
  </si>
  <si>
    <t>I1264</t>
  </si>
  <si>
    <t>INTERRUPTOR 2 TECLAS SIMPLES 1 PARALELO</t>
  </si>
  <si>
    <t>I1265</t>
  </si>
  <si>
    <t>INTERRUPTOR 2 TECLAS SIMPLES 1TOMADA 2POLOS</t>
  </si>
  <si>
    <t>I1266</t>
  </si>
  <si>
    <t>INTERRUPTOR 3 TECLAS PARALELOS</t>
  </si>
  <si>
    <t>I1267</t>
  </si>
  <si>
    <t>INTERRUPTOR 3 TECLAS SIMPLES</t>
  </si>
  <si>
    <t>I2357</t>
  </si>
  <si>
    <t>INTERRUPTOR DE SOBREPOR 1 SEÇÃO</t>
  </si>
  <si>
    <t>I1268</t>
  </si>
  <si>
    <t>INTERRUPTOR DUAS TECLAS 10A - 250V, SISTEMA "X"</t>
  </si>
  <si>
    <t>I1269</t>
  </si>
  <si>
    <t>INTERRUPTOR PULSADOR CAMPAINHA</t>
  </si>
  <si>
    <t>I1270</t>
  </si>
  <si>
    <t>INTERRUPTOR UMA TECLA 10A - 250V, SISTEMA "X"</t>
  </si>
  <si>
    <t>I9067</t>
  </si>
  <si>
    <t xml:space="preserve">ISOLADOR DE PINO PARA DISTRIBUIÇÃO 15KV
</t>
  </si>
  <si>
    <t>I8958</t>
  </si>
  <si>
    <t>ISOLADOR DE SUSPENSÃO POLIMÉRICO, 15KV</t>
  </si>
  <si>
    <t>I8081</t>
  </si>
  <si>
    <t>ISOLADOR DE SUSPENSÃO, VIDRO OU PORCELANA, 15 kV</t>
  </si>
  <si>
    <t>I7415</t>
  </si>
  <si>
    <t>ISOLADOR EPÓXI 1kV - 25mm</t>
  </si>
  <si>
    <t>I1271</t>
  </si>
  <si>
    <t>ISOLADOR PORCEL. TIPO PEDESTAL CLASSE 15KV</t>
  </si>
  <si>
    <t>I8515</t>
  </si>
  <si>
    <t>ISOLADOR REFORÇADO 200mm FIXAÇÃO HORIZONTAL</t>
  </si>
  <si>
    <t>I8514</t>
  </si>
  <si>
    <t>ISOLADOR SIMPLES DE USO GERAL 200mm ROSCA MECÂNICA</t>
  </si>
  <si>
    <t>I8522</t>
  </si>
  <si>
    <t>ISOLADOR SIMPLES PARA MASTRO 2" COM 1 DESCIDA</t>
  </si>
  <si>
    <t>I8523</t>
  </si>
  <si>
    <t>ISOLADOR SIMPLES PARA MASTRO 2" COM 2 DESCIDAS</t>
  </si>
  <si>
    <t>I1272</t>
  </si>
  <si>
    <t>ISOLADOR TIPO DISCO 175MM DE VIDRO</t>
  </si>
  <si>
    <t>I2360</t>
  </si>
  <si>
    <t>ISOPOR 20MM (PLACA DE 1,20 X 0,60 M)</t>
  </si>
  <si>
    <t>I9142</t>
  </si>
  <si>
    <t>JANELA ALUMINIO BASCULANTE  100 X 100 CM (AXL)</t>
  </si>
  <si>
    <t>I8339</t>
  </si>
  <si>
    <t>JANELA EM ALUMÍNIO ANODIZADO NATURAL/FOSCO, DE CORRER, COM BANDEIROLA E/OU PEITORIL, SEM VIDRO</t>
  </si>
  <si>
    <t>I8337</t>
  </si>
  <si>
    <t>JANELA EM ALUMÍNIO ANODIZADO NATURAL/FOSCO, DE CORRER, SEM BANDEIROLA E/OU PEITORIL, SEM VIDRO</t>
  </si>
  <si>
    <t>I8345</t>
  </si>
  <si>
    <t>JANELA EM ALUMÍNIO ANODIZADO PRETO, DE CORRER, COM BANDEIROLA E/OU PEITORIL, SEM VIDRO</t>
  </si>
  <si>
    <t>I8343</t>
  </si>
  <si>
    <t>JANELA EM ALUMÍNIO ANODIZADO PRETO, DE CORRER, SEM BANDEIROLA E/OU PEITORIL, SEM VIDRO</t>
  </si>
  <si>
    <t>I1275</t>
  </si>
  <si>
    <t>JANELA EM ALUMINIO, TIPO VENEZIANA</t>
  </si>
  <si>
    <t>I6110</t>
  </si>
  <si>
    <t>JANELA TIPO FICHA 1,40 X 1,00 M MADEIRA MISTA (PADRÃO MUTIRÃO)</t>
  </si>
  <si>
    <t>I1276</t>
  </si>
  <si>
    <t>JANELA VENEZIANA MOVEL</t>
  </si>
  <si>
    <t>JARDINEIRO</t>
  </si>
  <si>
    <t>I1278</t>
  </si>
  <si>
    <t>JATISTA</t>
  </si>
  <si>
    <t>I8242</t>
  </si>
  <si>
    <t>JOELHO 45 PVC BRANCO PARA ESGOTO D=100mm</t>
  </si>
  <si>
    <t>I8240</t>
  </si>
  <si>
    <t>JOELHO 45 PVC BRANCO PARA ESGOTO D=40mm</t>
  </si>
  <si>
    <t>I6235</t>
  </si>
  <si>
    <t>JOELHO 45 PVC BRANCO PARA ESGOTO D=50mm</t>
  </si>
  <si>
    <t>I8241</t>
  </si>
  <si>
    <t>JOELHO 45 PVC BRANCO PARA ESGOTO D=75mm</t>
  </si>
  <si>
    <t>I6883</t>
  </si>
  <si>
    <t>JOELHO 45° PVC PBS DN 150</t>
  </si>
  <si>
    <t>I8243</t>
  </si>
  <si>
    <t>JOELHO 45 PVC SOLDÁVEL D=25mm</t>
  </si>
  <si>
    <t>I8244</t>
  </si>
  <si>
    <t>JOELHO 45 PVC SOLDÁVEL D=32mm</t>
  </si>
  <si>
    <t>I8245</t>
  </si>
  <si>
    <t>JOELHO 45 PVC SOLDÁVEL D=40mm</t>
  </si>
  <si>
    <t>I1279</t>
  </si>
  <si>
    <t>JOELHO 90 C/VISITA PVC ESGOTO DE 100X50MM</t>
  </si>
  <si>
    <t>I1280</t>
  </si>
  <si>
    <t>JOELHO 90 C/VISITA PVC ESGOTO DE 100X75MM</t>
  </si>
  <si>
    <t>I1281</t>
  </si>
  <si>
    <t>JOELHO 90 C/VISITA PVC ESGOTO DE 75X50MM</t>
  </si>
  <si>
    <t>I6884</t>
  </si>
  <si>
    <t>JOELHO 90° PVC PBS DN 150</t>
  </si>
  <si>
    <t>I7885</t>
  </si>
  <si>
    <t>JOELHO ADAPTADOR EM POLIPROPILENO 20x3/4</t>
  </si>
  <si>
    <t>I1286</t>
  </si>
  <si>
    <t>JOELHO FERRO FUNDIDO 150MM</t>
  </si>
  <si>
    <t>I1287</t>
  </si>
  <si>
    <t>JOELHO FERRO FUNDIDO C/VISITA 100X50MM</t>
  </si>
  <si>
    <t>I1288</t>
  </si>
  <si>
    <t>JOELHO FERRO FUNDIDO DE 100MM</t>
  </si>
  <si>
    <t>I1289</t>
  </si>
  <si>
    <t>JOELHO FERRO FUNDIDO DE 50MM</t>
  </si>
  <si>
    <t>I1290</t>
  </si>
  <si>
    <t>JOELHO FERRO FUNDIDO DE 75MM</t>
  </si>
  <si>
    <t>I2364</t>
  </si>
  <si>
    <t>JOELHO FERRO GALVANIZADO 1"</t>
  </si>
  <si>
    <t>I1305</t>
  </si>
  <si>
    <t>JOELHO PVC CINZA P/ ESG DIAM 150MM (6'')</t>
  </si>
  <si>
    <t>I1282</t>
  </si>
  <si>
    <t>JOELHO PVC PARA ESGOTO DE 100MM</t>
  </si>
  <si>
    <t>I1283</t>
  </si>
  <si>
    <t>JOELHO PVC PARA ESGOTO DE 40MM</t>
  </si>
  <si>
    <t>I1284</t>
  </si>
  <si>
    <t>JOELHO PVC PARA ESGOTO DE 50MM</t>
  </si>
  <si>
    <t>I1285</t>
  </si>
  <si>
    <t>JOELHO PVC PARA ESGOTO DE 75MM</t>
  </si>
  <si>
    <t>I1291</t>
  </si>
  <si>
    <t>JOELHO PVC ROSCAVEL DE 1 1/2''</t>
  </si>
  <si>
    <t>I1292</t>
  </si>
  <si>
    <t>JOELHO PVC ROSCAVEL DE 1 1/4''</t>
  </si>
  <si>
    <t>I1293</t>
  </si>
  <si>
    <t>JOELHO PVC ROSCAVEL DE 1''</t>
  </si>
  <si>
    <t>I1294</t>
  </si>
  <si>
    <t>JOELHO PVC ROSCAVEL DE 1/2''</t>
  </si>
  <si>
    <t>I1295</t>
  </si>
  <si>
    <t>JOELHO PVC ROSCAVEL DE 2 1/2''</t>
  </si>
  <si>
    <t>I1296</t>
  </si>
  <si>
    <t>JOELHO PVC ROSCAVEL DE 2''</t>
  </si>
  <si>
    <t>I1297</t>
  </si>
  <si>
    <t>JOELHO PVC ROSCAVEL DE 3''</t>
  </si>
  <si>
    <t>I1298</t>
  </si>
  <si>
    <t>JOELHO PVC ROSCAVEL DE 3/4''</t>
  </si>
  <si>
    <t>I1299</t>
  </si>
  <si>
    <t>JOELHO PVC ROSCAVEL DE 4''</t>
  </si>
  <si>
    <t>I1300</t>
  </si>
  <si>
    <t>JOELHO PVC SOLD.AZUL DE 20X1/2''</t>
  </si>
  <si>
    <t>I1301</t>
  </si>
  <si>
    <t>JOELHO PVC SOLD.AZUL DE 25X3/4''</t>
  </si>
  <si>
    <t>I2363</t>
  </si>
  <si>
    <t>JOELHO PVC SOLDAVEL 25MM</t>
  </si>
  <si>
    <t>I1302</t>
  </si>
  <si>
    <t>JOELHO PVC SOLDAVEL/ROSCA DE 20X1/2''</t>
  </si>
  <si>
    <t>I1303</t>
  </si>
  <si>
    <t>JOELHO PVC SOLDAVEL/ROSCA DE 25X3/4''</t>
  </si>
  <si>
    <t>I1304</t>
  </si>
  <si>
    <t>JOELHO REDUÇÃO PVC DE 32X 1''</t>
  </si>
  <si>
    <t>I1313</t>
  </si>
  <si>
    <t>JOELHO REDUÇÃO PVC ROSCAVEL 1''X3/4''</t>
  </si>
  <si>
    <t>I1314</t>
  </si>
  <si>
    <t>JOELHO REDUÇÃO PVC ROSCAVEL 3/4X1/2''</t>
  </si>
  <si>
    <t>I1306</t>
  </si>
  <si>
    <t>JOELHO REDUÇÃO PVC SOLD.AZUL DE 25X1/2''</t>
  </si>
  <si>
    <t>I1307</t>
  </si>
  <si>
    <t>JOELHO REDUÇÃO PVC SOLD.AZUL DE 32X3/4''</t>
  </si>
  <si>
    <t>I1308</t>
  </si>
  <si>
    <t>JOELHO REDUÇÃO PVC SOLD/ROSCA DE 25X1/2''</t>
  </si>
  <si>
    <t>I1309</t>
  </si>
  <si>
    <t>JOELHO REDUÇÃO PVC SOLD/ROSCA DE 32X3/4''</t>
  </si>
  <si>
    <t>I1310</t>
  </si>
  <si>
    <t>JOELHO REDUÇÃO PVC SOLDAVEL 25X20MM</t>
  </si>
  <si>
    <t>I1311</t>
  </si>
  <si>
    <t>JOELHO REDUÇÃO PVC SOLDAVEL 32X25MM</t>
  </si>
  <si>
    <t>I1312</t>
  </si>
  <si>
    <t>JOELHO REDUÇÃO PVC SOLDAVEL 40X32MM</t>
  </si>
  <si>
    <t>I8684</t>
  </si>
  <si>
    <t>JOGO DE DORMENTE ESPECIAL DE MADEIRA PARA AMV TRATADOS COM CCA</t>
  </si>
  <si>
    <t>JG</t>
  </si>
  <si>
    <t>I1315</t>
  </si>
  <si>
    <t>JOGO METAIS PARA MICTORIO</t>
  </si>
  <si>
    <t>I3875</t>
  </si>
  <si>
    <t>JUNÇÃO 45 FoFo FFF DN 100 x 100 PN10</t>
  </si>
  <si>
    <t>I3874</t>
  </si>
  <si>
    <t>JUNÇÃO 45 FoFo FFF DN 100 x 75 PN10</t>
  </si>
  <si>
    <t>I7128</t>
  </si>
  <si>
    <t>JUNÇÃO 45 FoFo FFF DN 100 x 80 PN10</t>
  </si>
  <si>
    <t>I3876</t>
  </si>
  <si>
    <t>JUNÇÃO 45 FoFo FFF DN 150 x 100 PN10</t>
  </si>
  <si>
    <t>I3877</t>
  </si>
  <si>
    <t>JUNÇÃO 45 FoFo FFF DN 150 x 150 PN10</t>
  </si>
  <si>
    <t>I3878</t>
  </si>
  <si>
    <t>JUNÇÃO 45 FoFo FFF DN 200 x 100 PN10</t>
  </si>
  <si>
    <t>I3879</t>
  </si>
  <si>
    <t>JUNÇÃO 45 FoFo FFF DN 200 x 150 PN10</t>
  </si>
  <si>
    <t>I3880</t>
  </si>
  <si>
    <t>JUNÇÃO 45 FoFo FFF DN 200 x 200 PN10</t>
  </si>
  <si>
    <t>I3881</t>
  </si>
  <si>
    <t>JUNÇÃO 45 FoFo FFF DN 250 x 150 PN10</t>
  </si>
  <si>
    <t>I3882</t>
  </si>
  <si>
    <t>JUNÇÃO 45 FoFo FFF DN 250 x 200 PN10</t>
  </si>
  <si>
    <t>I3883</t>
  </si>
  <si>
    <t>JUNÇÃO 45 FoFo FFF DN 250 x 250 PN10</t>
  </si>
  <si>
    <t>I3884</t>
  </si>
  <si>
    <t>JUNÇÃO 45 FoFo FFF DN 300 x 200 PN10</t>
  </si>
  <si>
    <t>I3885</t>
  </si>
  <si>
    <t>JUNÇÃO 45 FoFo FFF DN 300 x 250 PN10</t>
  </si>
  <si>
    <t>I3886</t>
  </si>
  <si>
    <t>JUNÇÃO 45 FoFo FFF DN 300 x 300 PN10</t>
  </si>
  <si>
    <t>I3887</t>
  </si>
  <si>
    <t>JUNÇÃO 45 FoFo FFF DN 400 x 300 PN10</t>
  </si>
  <si>
    <t>I3888</t>
  </si>
  <si>
    <t>JUNÇÃO 45 FoFo FFF DN 400 x 350 PN10</t>
  </si>
  <si>
    <t>I3889</t>
  </si>
  <si>
    <t>JUNÇÃO 45 FoFo FFF DN 400 x 400 PN10</t>
  </si>
  <si>
    <t>I3873</t>
  </si>
  <si>
    <t>JUNÇÃO 45 FoFo FFF DN 75 x 75 PN10</t>
  </si>
  <si>
    <t>I7130</t>
  </si>
  <si>
    <t>JUNÇÃO 45 FoFo FFF DN 80 x 80 PN10</t>
  </si>
  <si>
    <t>I2995</t>
  </si>
  <si>
    <t>JUNÇÃO 45 OCRE BBB - JE DN 100</t>
  </si>
  <si>
    <t>I2996</t>
  </si>
  <si>
    <t>JUNÇÃO 45 OCRE BBB - JE DN 150</t>
  </si>
  <si>
    <t>I2997</t>
  </si>
  <si>
    <t>JUNÇÃO 45 OCRE BBB - JE DN 200</t>
  </si>
  <si>
    <t>I2998</t>
  </si>
  <si>
    <t>JUNÇÃO 45 OCRE BBB - JE DN 250</t>
  </si>
  <si>
    <t>I2999</t>
  </si>
  <si>
    <t>JUNÇÃO 45 OCRE BBB - JE DN 300</t>
  </si>
  <si>
    <t>I3000</t>
  </si>
  <si>
    <t>JUNÇÃO 45 OCRE BBB - JE DN 350</t>
  </si>
  <si>
    <t>I3001</t>
  </si>
  <si>
    <t>JUNÇÃO 45 OCRE BBB - JE DN 400</t>
  </si>
  <si>
    <t>I6885</t>
  </si>
  <si>
    <t>JUNÇÃO 45° OCRE BBB - JEI DN 100</t>
  </si>
  <si>
    <t>I6886</t>
  </si>
  <si>
    <t>JUNÇÃO 45° OCRE BBB - JEI DN 150</t>
  </si>
  <si>
    <t>I6887</t>
  </si>
  <si>
    <t>JUNÇÃO 45° OCRE BBB - JEI DN 200</t>
  </si>
  <si>
    <t>I6888</t>
  </si>
  <si>
    <t>JUNÇÃO 45° OCRE BBB - JEI DN 250</t>
  </si>
  <si>
    <t>I6889</t>
  </si>
  <si>
    <t>JUNÇÃO 45° OCRE BBB - JEI DN 300</t>
  </si>
  <si>
    <t>I6890</t>
  </si>
  <si>
    <t>JUNÇÃO 45° OCRE BBB - JEI DN 350</t>
  </si>
  <si>
    <t>I6891</t>
  </si>
  <si>
    <t>JUNÇÃO 45° OCRE BBB - JEI DN 400</t>
  </si>
  <si>
    <t>I3122</t>
  </si>
  <si>
    <t>JUNÇÃO 45 PBA COM BOLSAS DN 50</t>
  </si>
  <si>
    <t>I2365</t>
  </si>
  <si>
    <t>JUNÇÃO 45 PVC COM ROSCA DE 1.1/2"</t>
  </si>
  <si>
    <t>I1322</t>
  </si>
  <si>
    <t>JUNÇÃO DUPLA 45 FERRO FUND.100X100MM (4X4'')</t>
  </si>
  <si>
    <t>I1323</t>
  </si>
  <si>
    <t>JUNÇÃO DUPLA PVC ESGOTO DE 100MM</t>
  </si>
  <si>
    <t>I1324</t>
  </si>
  <si>
    <t>JUNÇÃO DUPLA PVC ESGOTO DE 75MM</t>
  </si>
  <si>
    <t>I7492</t>
  </si>
  <si>
    <t>JUNÇÃO PVC BRANCO 50 x 50 mm (2")</t>
  </si>
  <si>
    <t>I1325</t>
  </si>
  <si>
    <t>JUNÇÃO PVC BRANCO C/INSP P/ESG DIAM 75MM (3'')</t>
  </si>
  <si>
    <t>I1319</t>
  </si>
  <si>
    <t>JUNÇÃO PVC PARA ESGOTO 100X50MM (4X2'')</t>
  </si>
  <si>
    <t>I1318</t>
  </si>
  <si>
    <t>JUNÇÃO PVC PARA ESGOTO 3X2''</t>
  </si>
  <si>
    <t>I1320</t>
  </si>
  <si>
    <t>JUNÇÃO PVC PARA ESGOTO 4X3''</t>
  </si>
  <si>
    <t>I1321</t>
  </si>
  <si>
    <t>JUNÇÃO PVC PARA ESGOTO 6X4''</t>
  </si>
  <si>
    <t>I1326</t>
  </si>
  <si>
    <t>JUNÇÃO SIMPLES PVC BRANCO C/INSP.P/ESG.DIAM.100MM</t>
  </si>
  <si>
    <t>I6791</t>
  </si>
  <si>
    <t>JUNTA BORRACHA ROSQUEADA DE 1"</t>
  </si>
  <si>
    <t>I6790</t>
  </si>
  <si>
    <t>JUNTA BORRACHA ROSQUEADA DE 3/4"</t>
  </si>
  <si>
    <t>I7394</t>
  </si>
  <si>
    <t>JUNTA DE BORRACHA TAMANHO GRANDE</t>
  </si>
  <si>
    <t>I4006</t>
  </si>
  <si>
    <t>JUNTA DE DESMONTAGEM TRAVADA AXIALMENTE PN10 DN200</t>
  </si>
  <si>
    <t>I7616</t>
  </si>
  <si>
    <t>JUNTA DE DESMONTAGEM TRAVADA AXIALMENTE PN10 DN250</t>
  </si>
  <si>
    <t>I4007</t>
  </si>
  <si>
    <t>JUNTA DE DESMONTAGEM TRAVADA AXIALMENTE PN10 DN300</t>
  </si>
  <si>
    <t>I4008</t>
  </si>
  <si>
    <t>JUNTA DE DESMONTAGEM TRAVADA AXIALMENTE PN10 DN400</t>
  </si>
  <si>
    <t>I4009</t>
  </si>
  <si>
    <t>JUNTA DE DESMONTAGEM TRAVADA AXIALMENTE PN10 DN500</t>
  </si>
  <si>
    <t>I4010</t>
  </si>
  <si>
    <t>JUNTA DE DESMONTAGEM TRAVADA AXIALMENTE PN16 DN100</t>
  </si>
  <si>
    <t>I7617</t>
  </si>
  <si>
    <t>JUNTA DE DESMONTAGEM TRAVADA AXIALMENTE PN16 DN150</t>
  </si>
  <si>
    <t>I4011</t>
  </si>
  <si>
    <t>JUNTA DE DESMONTAGEM TRAVADA AXIALMENTE PN16 DN200</t>
  </si>
  <si>
    <t>I7618</t>
  </si>
  <si>
    <t>JUNTA DE DESMONTAGEM TRAVADA AXIALMENTE PN16 DN250</t>
  </si>
  <si>
    <t>I4012</t>
  </si>
  <si>
    <t>JUNTA DE DESMONTAGEM TRAVADA AXIALMENTE PN16 DN300</t>
  </si>
  <si>
    <t>I4013</t>
  </si>
  <si>
    <t>JUNTA DE DESMONTAGEM TRAVADA AXIALMENTE PN16 DN400</t>
  </si>
  <si>
    <t>I4014</t>
  </si>
  <si>
    <t>JUNTA DE DESMONTAGEM TRAVADA AXIALMENTE PN16 DN500</t>
  </si>
  <si>
    <t>I9497</t>
  </si>
  <si>
    <t>JUNTA DE MOVIMENTAÇÃO PARA ESTRUTURA DE CONCRETO DE 20 X 40 MM (TIPO JUNTA JEENE 20/30 VV OU SIMILAR)</t>
  </si>
  <si>
    <t>I9496</t>
  </si>
  <si>
    <t xml:space="preserve">JUNTA DE MOVIMENTAÇÃO PARA ESTRUTURA DE CONCRETO DE 25 X 50 MM (TIPO JUNTA JEENE 25/40 VV OU SIMILAR)
</t>
  </si>
  <si>
    <t>I9494</t>
  </si>
  <si>
    <t xml:space="preserve">JUNTA DE MOVIMENTAÇÃO PARA ESTRUTURA DE CONCRETO DE 35 X 60 MM (TIPO JUNTA JEENE 35/50 VV OU SIMILAR)
</t>
  </si>
  <si>
    <t>I9498</t>
  </si>
  <si>
    <t xml:space="preserve">JUNTA DE MOVIMENTAÇÃO PARA ESTRUTURA DE CONCRETO DE 50 X 80 MM (TIPO JUNTA JEENE 50/70 VV OU SIMILAR)
</t>
  </si>
  <si>
    <t>I6448</t>
  </si>
  <si>
    <t>JUNTA DRESSERCOM HARNESS, FABRICADA EM AÇO CARBONO ASTM A 36, DN 100mm, DIMENSÕES CONFORME AWWA M 11, REVESTIMENTO INTERNO CONFORME AWWA C - 210 E EXTERNO CONFORME AWWA C - 204</t>
  </si>
  <si>
    <t>I6449</t>
  </si>
  <si>
    <t>JUNTA DRESSERCOM HARNESS, FABRICADA EM AÇO CARBONO ASTM A 36, DN 150mm, DIMENSÕES CONFORME AWWA M 11, REVESTIMENTO INTERNO CONFORME AWWA C - 210 E EXTERNO CONFORME AWWA C - 204</t>
  </si>
  <si>
    <t>I6463</t>
  </si>
  <si>
    <t>JUNTA DRESSERCOM HARNESS, FABRICADA EM AÇO CARBONO ASTM A 36, DN 200mm, DIMENSÕES CONFORME AWWA M 11, REVESTIMENTO INTERNO CONFORME AWWA C - 210 E EXTERNO CONFORME AWWA C - 204</t>
  </si>
  <si>
    <t>I6484</t>
  </si>
  <si>
    <t>JUNTA DRESSERCOM HARNESS, FABRICADA EM AÇO CARBONO ASTM A 36, DN 250mm, DIMENSÕES CONFORME AWWA M 11, REVESTIMENTO INTERNO CONFORME AWWA C - 210 E EXTERNO CONFORME AWWA C - 204</t>
  </si>
  <si>
    <t>I6485</t>
  </si>
  <si>
    <t>JUNTA DRESSERCOM HARNESS, FABRICADA EM AÇO CARBONO ASTM A 36, DN 300mm, DIMENSÕES CONFORME AWWA M 11, REVESTIMENTO INTERNO CONFORME AWWA C - 210 E EXTERNO CONFORME AWWA C - 204</t>
  </si>
  <si>
    <t>I6486</t>
  </si>
  <si>
    <t>JUNTA DRESSERCOM HARNESS, FABRICADA EM AÇO CARBONO ASTM A 36, DN 400mm, DIMENSÕES CONFORME AWWA M 11, REVESTIMENTO INTERNO CONFORME AWWA C - 210 E EXTERNO CONFORME AWWA C - 204</t>
  </si>
  <si>
    <t>I6487</t>
  </si>
  <si>
    <t>JUNTA DRESSERCOM HARNESS, FABRICADA EM AÇO CARBONO ASTM A 36, DN 500mm, DIMENSÕES CONFORME AWWA M 11, REVESTIMENTO INTERNO CONFORME AWWA C - 210 E EXTERNO CONFORME AWWA C - 204</t>
  </si>
  <si>
    <t>I6488</t>
  </si>
  <si>
    <t>JUNTA DRESSERCOM HARNESS, FABRICADA EM AÇO CARBONO ASTM A 36, DN 600mm, DIMENSÕES CONFORME AWWA M 11, REVESTIMENTO INTERNO CONFORME AWWA C - 210 E EXTERNO CONFORME AWWA C - 204</t>
  </si>
  <si>
    <t>I3892</t>
  </si>
  <si>
    <t>JUNTA GIBAULT DN 100</t>
  </si>
  <si>
    <t>I3893</t>
  </si>
  <si>
    <t>JUNTA GIBAULT DN 150</t>
  </si>
  <si>
    <t>I3894</t>
  </si>
  <si>
    <t>JUNTA GIBAULT DN 200</t>
  </si>
  <si>
    <t>I3895</t>
  </si>
  <si>
    <t>JUNTA GIBAULT DN 250</t>
  </si>
  <si>
    <t>I3896</t>
  </si>
  <si>
    <t>JUNTA GIBAULT DN 300</t>
  </si>
  <si>
    <t>I3897</t>
  </si>
  <si>
    <t>JUNTA GIBAULT DN 350</t>
  </si>
  <si>
    <t>I3898</t>
  </si>
  <si>
    <t>JUNTA GIBAULT DN 400</t>
  </si>
  <si>
    <t>I3899</t>
  </si>
  <si>
    <t>JUNTA GIBAULT DN 450</t>
  </si>
  <si>
    <t>I3890</t>
  </si>
  <si>
    <t>JUNTA GIBAULT DN 50</t>
  </si>
  <si>
    <t>I3900</t>
  </si>
  <si>
    <t>JUNTA GIBAULT DN 500</t>
  </si>
  <si>
    <t>I3901</t>
  </si>
  <si>
    <t>JUNTA GIBAULT DN 600</t>
  </si>
  <si>
    <t>I3891</t>
  </si>
  <si>
    <t>JUNTA GIBAULT DN 75</t>
  </si>
  <si>
    <t>I7131</t>
  </si>
  <si>
    <t>JUNTA GIBAULT DN 80</t>
  </si>
  <si>
    <t>I1316</t>
  </si>
  <si>
    <t>JUNTA PLASTICA 'I' 27MM PARA PISOS</t>
  </si>
  <si>
    <t>I1317</t>
  </si>
  <si>
    <t>JUNTA PLASTICA 3/4''X1/8'' PARA PISOS</t>
  </si>
  <si>
    <t>I2702</t>
  </si>
  <si>
    <t>JUROS</t>
  </si>
  <si>
    <t>I8915</t>
  </si>
  <si>
    <t>KIT ACÚSTICO ATENUADOR DE RUÍDOS P/ ENTRADA AR FRIO E SAÍDA AR QUENTE C/ PORTA ACÚSTICA 1,20X2,10M</t>
  </si>
  <si>
    <t>I8383</t>
  </si>
  <si>
    <t>KIT CAVALETE POLIPROPILENO 3/4" - P002 (CONEXÕES C/REFORÇO BLIN)</t>
  </si>
  <si>
    <t>I8384</t>
  </si>
  <si>
    <t>KIT CAVALETE POLIPROPILENO 3/4" - P003 (CONEXÕES C/REFORÇO BLIN)</t>
  </si>
  <si>
    <t>I8385</t>
  </si>
  <si>
    <t>KIT CAVALETE POLIPROPILENO 3/4" - P005 (CONEXÕES C/REFORÇO BLIN)</t>
  </si>
  <si>
    <t>I2938</t>
  </si>
  <si>
    <t>KIT CAVALETE PVC 3/4"-P002(CONEXÕES C/REFORÇO BLIN)</t>
  </si>
  <si>
    <t>I2939</t>
  </si>
  <si>
    <t>KIT CAVALETE PVC 3/4"-P003(CONEXÕES C/REFORÇO BLIN)</t>
  </si>
  <si>
    <t>I2940</t>
  </si>
  <si>
    <t>KIT CAVALETE PVC 3/4"-P005(CONEXÕES C/REFORÇO BLIN)</t>
  </si>
  <si>
    <t>I7397</t>
  </si>
  <si>
    <t>KIT CONECTOR SN-10, 5kV-20A, CABO 10mm²</t>
  </si>
  <si>
    <t>I7995</t>
  </si>
  <si>
    <t>KIT DE DOSAGEM CLORO COM TANQUE DE 500L, BOMBA DOSADORA E AGITADOR, COMPLETO</t>
  </si>
  <si>
    <t>I7997</t>
  </si>
  <si>
    <t>KIT DE DOSAGEM DE CLORO COM TANQUE DE 1000L, BOMBA DOSADORA E AGITADOR, COMPLETO</t>
  </si>
  <si>
    <t>I7998</t>
  </si>
  <si>
    <t>KIT DE DOSAGEM DE CLORO COM TANQUE DE 1500L, BOMBA DOSADORA E AGITADOR, COMPLETO</t>
  </si>
  <si>
    <t>I7993</t>
  </si>
  <si>
    <t>KIT DE DOSAGEM DE CLORO COM TANQUE DE 150L, BOMBA DOSADORA E AGITADOR, COMPLETO</t>
  </si>
  <si>
    <t>I7999</t>
  </si>
  <si>
    <t>KIT DE DOSAGEM DE CLORO COM TANQUE DE 2000L, BOMBA DOSADORA E AGITADOR, COMPLETO</t>
  </si>
  <si>
    <t>I7994</t>
  </si>
  <si>
    <t>KIT DE DOSAGEM DE CLORO COM TANQUE DE 250L, BOMBA DOSADORA E AGITADOR, COMPLETO</t>
  </si>
  <si>
    <t>I8000</t>
  </si>
  <si>
    <t>KIT DE DOSAGEM DE CLORO COM TANQUE DE 5000L, BOMBA DOSADORA E AGITADOR, COMPLETO</t>
  </si>
  <si>
    <t>I7992</t>
  </si>
  <si>
    <t>KIT DE DOSAGEM DE CLORO COM TANQUE DE 70L, BOMBA DOSADORA E AGITADOR, COMPLETO</t>
  </si>
  <si>
    <t>I7996</t>
  </si>
  <si>
    <t>KIT DE DOSAGEM DE CLORO COM TANQUE DE 750L, BOMBA DOSADORA E AGITADOR, COMPLETO</t>
  </si>
  <si>
    <t>I6302</t>
  </si>
  <si>
    <t>KIT DE DOSAGEM DE SULFATO DE ALUMÍNIO OU CAL  COM TANQUE DE 500L, BOMBA DOSADORA E AGITADOR, COMPLETO</t>
  </si>
  <si>
    <t>I6304</t>
  </si>
  <si>
    <t>KIT DE DOSAGEM DE SULFATO DE ALUMÍNIO OU CAL COM TANQUE DE 1000L, BOMBA DOSADORA E AGITADOR, COMPLETO</t>
  </si>
  <si>
    <t>I6305</t>
  </si>
  <si>
    <t>KIT DE DOSAGEM DE SULFATO DE ALUMÍNIO OU CAL COM TANQUE DE 1500L, BOMBA DOSADORA E AGITADOR, COMPLETO</t>
  </si>
  <si>
    <t>I7991</t>
  </si>
  <si>
    <t>KIT DE DOSAGEM DE SULFATO DE ALUMÍNIO OU CAL COM TANQUE DE 150L, BOMBA DOSADORA E AGITADOR, COMPLETO</t>
  </si>
  <si>
    <t>I6306</t>
  </si>
  <si>
    <t>KIT DE DOSAGEM DE SULFATO DE ALUMÍNIO OU CAL COM TANQUE DE 2000L, BOMBA DOSADORA E AGITADOR, COMPLETO</t>
  </si>
  <si>
    <t>I6301</t>
  </si>
  <si>
    <t>KIT DE DOSAGEM DE SULFATO DE ALUMÍNIO OU CAL COM TANQUE DE 250L, BOMBA DOSADORA E AGITADOR, COMPLETO</t>
  </si>
  <si>
    <t>I6307</t>
  </si>
  <si>
    <t>KIT DE DOSAGEM DE SULFATO DE ALUMÍNIO OU CAL COM TANQUE DE 5000L, BOMBA DOSADORA E AGITADOR, COMPLETO</t>
  </si>
  <si>
    <t>I7990</t>
  </si>
  <si>
    <t>KIT DE DOSAGEM DE SULFATO DE ALUMÍNIO OU CAL COM TANQUE DE 70L, BOMBA DOSADORA E AGITADOR, COMPLETO</t>
  </si>
  <si>
    <t>I6303</t>
  </si>
  <si>
    <t>KIT DE DOSAGEM DE SULFATO DE ALUMÍNIO OU CAL COM TANQUE DE 750L, BOMBA DOSADORA E AGITADOR, COMPLETO</t>
  </si>
  <si>
    <t>I8578</t>
  </si>
  <si>
    <t>KIT DE RELIGAÇÃO DE ÁGUA</t>
  </si>
  <si>
    <t>I6042</t>
  </si>
  <si>
    <t>KIT DE VEDAÇÃO P/ CORTE DE LIGAÇÃO D'ÁGUA</t>
  </si>
  <si>
    <t>I8979</t>
  </si>
  <si>
    <t>KIT GEOFONE ELETRÔNICO C/ FILTROS</t>
  </si>
  <si>
    <t>I9102</t>
  </si>
  <si>
    <t>KIT GEOFONE ELETRÔNICO C/ FILTROS (CHI)</t>
  </si>
  <si>
    <t>I9050</t>
  </si>
  <si>
    <t>KIT GEOFONE ELETRÔNICO C/ FILTROS (CHP)</t>
  </si>
  <si>
    <t>I9103</t>
  </si>
  <si>
    <t>KIT LOGGERS DE RUÍDO (CHP)</t>
  </si>
  <si>
    <t>I9090</t>
  </si>
  <si>
    <t>KIT LOGGERS DE RUÍDOS</t>
  </si>
  <si>
    <t>I9101</t>
  </si>
  <si>
    <t>KIT LOGGERS DE RUÍDOS (CHI)</t>
  </si>
  <si>
    <t>I8959</t>
  </si>
  <si>
    <t>KIT MEDIÇÃO COMPARADOR DE CLORO E PH</t>
  </si>
  <si>
    <t>I7528</t>
  </si>
  <si>
    <t>KIT P/ DEPOSIÇÃO DE CARTÕES</t>
  </si>
  <si>
    <t>I6191</t>
  </si>
  <si>
    <t>KIT P/ TERMINAL TERMOCONTRÁTIL P/ CABO 8,7 - 15 kV - Ø 240 mm²</t>
  </si>
  <si>
    <t>I6199</t>
  </si>
  <si>
    <t>KIT P/ TERMINAL TERMOCONTRÁTIL P/ CABO 8,7 - 15 kV - Ø 25 mm²</t>
  </si>
  <si>
    <t>I6180</t>
  </si>
  <si>
    <t>KIT P/ TERMINAL TERMOCONTRÁTIL P/ CABO 8,7 - 15 kV - Ø 35 mm²</t>
  </si>
  <si>
    <t>I6200</t>
  </si>
  <si>
    <t>KIT P/ TERMINAL TERMOCONTRÁTIL P/ CABO 8,7 - 15 kV - Ø 50 mm²</t>
  </si>
  <si>
    <t>I6181</t>
  </si>
  <si>
    <t>KIT P/ TERMINAL TERMOCONTRÁTIL P/ CABO 8,7 - 15 kV - Ø 70 mm²</t>
  </si>
  <si>
    <t>LABORATORISTA (COM ENCARGOS INCLUSOS)</t>
  </si>
  <si>
    <t>I2953</t>
  </si>
  <si>
    <t>LACRE DE SEGURANÇA TERMOPLÁSTICO C/ARAME, P.CAGECE</t>
  </si>
  <si>
    <t>MIL</t>
  </si>
  <si>
    <t>LADRILHISTA</t>
  </si>
  <si>
    <t>I1332</t>
  </si>
  <si>
    <t>LADRILHO HIDRAULICO DE UMA COR</t>
  </si>
  <si>
    <t>I7966</t>
  </si>
  <si>
    <t>LAJE DE FUNDO P/ FOSSA DE D=1,20M, E=0,10M</t>
  </si>
  <si>
    <t>I8267</t>
  </si>
  <si>
    <t>LAJE PRÉ-FABRICADA COMUM DE 8 cm P/ FÔRRO - VÃO ACIMA DE 4,01 m</t>
  </si>
  <si>
    <t>I8276</t>
  </si>
  <si>
    <t>LAJE PRÉ-FABRICADA COMUM DE 8 cm P/ FÔRRO - VÃO ATÉ 2 m</t>
  </si>
  <si>
    <t>I8265</t>
  </si>
  <si>
    <t>LAJE PRÉ-FABRICADA COMUM DE 8 cm P/ FÔRRO - VÃO ATÉ 2,01 A 3 m</t>
  </si>
  <si>
    <t>I8266</t>
  </si>
  <si>
    <t>LAJE PRÉ-FABRICADA COMUM DE 8 cm P/ FÔRRO - VÃO DE 3,01 A 4 m</t>
  </si>
  <si>
    <t>I8264</t>
  </si>
  <si>
    <t>LAJE PRÉ-FABRICADA COMUM DE 8 cm P/ PISO - VÃO ACIMA DE 4,01 m</t>
  </si>
  <si>
    <t>I8275</t>
  </si>
  <si>
    <t>LAJE PRÉ-FABRICADA COMUM DE 8 cm P/ PISO - VÃO ATÉ 2 m</t>
  </si>
  <si>
    <t>I8262</t>
  </si>
  <si>
    <t>LAJE PRÉ-FABRICADA COMUM DE 8 cm P/ PISO - VÃO DE 2,01 A 3 m</t>
  </si>
  <si>
    <t>I8263</t>
  </si>
  <si>
    <t>LAJE PRÉ-FABRICADA COMUM DE 8 cm P/ PISO - VÃO DE 3,01 A 4 m</t>
  </si>
  <si>
    <t>I1339</t>
  </si>
  <si>
    <t>LAJE PRE-FABRICADA DE 8CM</t>
  </si>
  <si>
    <t>I8285</t>
  </si>
  <si>
    <t>LAJE PRÉ-FABRICADA TRELIÇADA P/ FÔRRO, DE 12 cm DE ALTURA E 4 cm DE CAPEADO - VÃO ACIMA DE 5,01 m</t>
  </si>
  <si>
    <t>I8282</t>
  </si>
  <si>
    <t>LAJE PRÉ-FABRICADA TRELIÇADA P/ FÔRRO, DE 8 cm DE ALTURA E 2 cm DE CAPEADO - VÃO ATÉ 3 m</t>
  </si>
  <si>
    <t>I8283</t>
  </si>
  <si>
    <t>LAJE PRÉ-FABRICADA TRELIÇADA P/ FÔRRO, DE 8 cm DE ALTURA E 2 cm DE CAPEADO - VÃO DE 3,01 A 4,0 m</t>
  </si>
  <si>
    <t>I8284</t>
  </si>
  <si>
    <t>LAJE PRÉ-FABRICADA TRELIÇADA P/ FÔRRO, DE 8 cm DE ALTURA E 2 cm DE CAPEADO - VÃO DE 4,01 A 5,0 m</t>
  </si>
  <si>
    <t>I8281</t>
  </si>
  <si>
    <t>LAJE PRÉ-FABRICADA TRELIÇADA P/ PISO, DE 12 cm DE ALTURA E 4 cm DE CAPEADO - VÃO ACIMA 5,01 m</t>
  </si>
  <si>
    <t>I8277</t>
  </si>
  <si>
    <t>LAJE PRÉ-FABRICADA TRELIÇADA P/ PISO, DE 8 cm DE ALTURA E 2 cm DE CAPEADO - VÃO ATÉ 2 m</t>
  </si>
  <si>
    <t>I8278</t>
  </si>
  <si>
    <t>LAJE PRÉ-FABRICADA TRELIÇADA P/ PISO, DE 8 cm DE ALTURA E 2 cm DE CAPEADO - VÃO DE 2,01 A 3,0 m</t>
  </si>
  <si>
    <t>I8279</t>
  </si>
  <si>
    <t>LAJE PRÉ-FABRICADA TRELIÇADA P/ PISO, DE 8 cm DE ALTURA E 2 cm DE CAPEADO - VÃO DE 3,01 A 4,0 m</t>
  </si>
  <si>
    <t>I8280</t>
  </si>
  <si>
    <t>LAJE PRÉ-FABRICADA TRELIÇADA P/ PISO, DE 8 cm DE ALTURA E 2 cm DE CAPEADO - VÃO DE 4,01 A 5,0 m</t>
  </si>
  <si>
    <t>I1341</t>
  </si>
  <si>
    <t>LAJOTA PRE-MOLDADA DE CONCRETO E = 5cm</t>
  </si>
  <si>
    <t>I2480</t>
  </si>
  <si>
    <t>LAMBRI 7x1cm EM ANGELIM</t>
  </si>
  <si>
    <t>I2372</t>
  </si>
  <si>
    <t>LÂMINA DE SERRA PARA PVC</t>
  </si>
  <si>
    <t>I1342</t>
  </si>
  <si>
    <t>LAMINADO MELAMINICO,  ESP.=1MM</t>
  </si>
  <si>
    <t>I7388</t>
  </si>
  <si>
    <t>LÂMPADA 30W-6.6A, BASE MÉDIUM PREFOCUS</t>
  </si>
  <si>
    <t>I7389</t>
  </si>
  <si>
    <t>LÂMPADA 45W-6.6A, BASE MÉDIUM PREFOCUS</t>
  </si>
  <si>
    <t>I9452</t>
  </si>
  <si>
    <t>LÂMPADA ELETRÔNICA FLUORESCENTE COMPACTA ATÉ 15W</t>
  </si>
  <si>
    <t>I7924</t>
  </si>
  <si>
    <t>LÂMPADA FLUORESCENTE 32W/3000K MAIS REATOR ELETRÔNICO FIXADOS SOBRE LANÇA</t>
  </si>
  <si>
    <t>I1463</t>
  </si>
  <si>
    <t>LÂMPADA FLUORESCENTE DE 16W</t>
  </si>
  <si>
    <t>I1464</t>
  </si>
  <si>
    <t>LÂMPADA FLUORESCENTE DE 32W</t>
  </si>
  <si>
    <t>I1467</t>
  </si>
  <si>
    <t>LÂMPADA FLUORESCENTE PL -  9W</t>
  </si>
  <si>
    <t>I1465</t>
  </si>
  <si>
    <t>LÂMPADA FLUORESCENTE PL - 13W</t>
  </si>
  <si>
    <t>I1466</t>
  </si>
  <si>
    <t>LÂMPADA FLUORESCENTE PL - 15W</t>
  </si>
  <si>
    <t>I1468</t>
  </si>
  <si>
    <t>LÂMPADA FLUORESCENTE PL - 18W</t>
  </si>
  <si>
    <t>I1470</t>
  </si>
  <si>
    <t>LÂMPADA HALOGENA, DUPLO ENVELOPE DE 500W</t>
  </si>
  <si>
    <t>I2373</t>
  </si>
  <si>
    <t>LÂMPADA INCANDECENTE DE 100W</t>
  </si>
  <si>
    <t>I1471</t>
  </si>
  <si>
    <t>LÂMPADA INCANDESCENTE DE  25 ATÉ 100W</t>
  </si>
  <si>
    <t>I1472</t>
  </si>
  <si>
    <t>LÂMPADA INCANDESCENTE DE  60W</t>
  </si>
  <si>
    <t>I1474</t>
  </si>
  <si>
    <t>LÂMPADA MISTA DE 160W</t>
  </si>
  <si>
    <t>I1473</t>
  </si>
  <si>
    <t>LÂMPADA MISTA DE 500W</t>
  </si>
  <si>
    <t>I1476</t>
  </si>
  <si>
    <t>LÂMPADA SINALIZADORAS ATE 5W</t>
  </si>
  <si>
    <t>I1477</t>
  </si>
  <si>
    <t>LÂMPADA VAPOR DE MERCURIO 250W/220V</t>
  </si>
  <si>
    <t>I1478</t>
  </si>
  <si>
    <t>LÂMPADA VAPOR DE MERCURIO 400W/220V</t>
  </si>
  <si>
    <t>I1481</t>
  </si>
  <si>
    <t>LÂMPADA VAPOR DE SÓDIO  70W</t>
  </si>
  <si>
    <t>I1479</t>
  </si>
  <si>
    <t>LÂMPADA VAPOR DE SÓDIO 220W</t>
  </si>
  <si>
    <t>I1480</t>
  </si>
  <si>
    <t>LÂMPADA VAPOR DE SÓDIO 360W</t>
  </si>
  <si>
    <t>I8351</t>
  </si>
  <si>
    <t>LÂMPADA VAPOR METÁLICO DE   70W/220V</t>
  </si>
  <si>
    <t>I1484</t>
  </si>
  <si>
    <t>LÂMPADA VAPOR METÁLICO DE  150W/220V</t>
  </si>
  <si>
    <t>I1486</t>
  </si>
  <si>
    <t>LÂMPADA VAPOR METÁLICO DE  250W/220V</t>
  </si>
  <si>
    <t>I1487</t>
  </si>
  <si>
    <t>LÂMPADA VAPOR METÁLICO DE  400W/220V</t>
  </si>
  <si>
    <t>I1483</t>
  </si>
  <si>
    <t>LÂMPADA VAPOR METÁLICO DE 1000W/220V</t>
  </si>
  <si>
    <t>I1485</t>
  </si>
  <si>
    <t>LÂMPADA VAPOR METÁLICO DE 2000W/220V</t>
  </si>
  <si>
    <t>I6737</t>
  </si>
  <si>
    <t>LAVA OLHOS DE EMERGÊNCIA C/ CUBA FLEXÍVEL E CHUVEIRO P/ LABORATÓRIO</t>
  </si>
  <si>
    <t>I8637</t>
  </si>
  <si>
    <t>LAVATÓRIO COM COLUNA SUSPENSA</t>
  </si>
  <si>
    <t>I1343</t>
  </si>
  <si>
    <t>LAVATÓRIO DE LOUÇA BRANCA COM COLUNA</t>
  </si>
  <si>
    <t>I1344</t>
  </si>
  <si>
    <t>LAVATÓRIO DE LOUÇA BRANCA SEM COLUNA</t>
  </si>
  <si>
    <t>I6018</t>
  </si>
  <si>
    <t>LEITO EM FIBRA DE VIDRO 0,30 x 0,10 x 3,00m</t>
  </si>
  <si>
    <t>I6019</t>
  </si>
  <si>
    <t>LEITO EM FIBRA DE VIDRO 0,50 x 0,10 x 3,00m</t>
  </si>
  <si>
    <t>I7529</t>
  </si>
  <si>
    <t>LEITORA DE CARTÕES</t>
  </si>
  <si>
    <t>I0175</t>
  </si>
  <si>
    <t>LEVANTAMENTO BATIMÉTRICO</t>
  </si>
  <si>
    <t>I7525</t>
  </si>
  <si>
    <t>LICENÇA PLACA JAM ETHERNET</t>
  </si>
  <si>
    <t>I2367</t>
  </si>
  <si>
    <t>LINHA DE MADEIRA DE LEI DE 6"x3"</t>
  </si>
  <si>
    <t>I6519</t>
  </si>
  <si>
    <t>LINHA DE MASSARANDUBA 12 x 6 CM ( 5" x 2 1/2")</t>
  </si>
  <si>
    <t>I6509</t>
  </si>
  <si>
    <t>LINHA DE MASSARANDUBA 14 x 7 CM ( 6" x 3")</t>
  </si>
  <si>
    <t>I2368</t>
  </si>
  <si>
    <t>LINHA DE NYLON REF. 050</t>
  </si>
  <si>
    <t>I2369</t>
  </si>
  <si>
    <t>LINHA EM MADEIRA DE LEI DE 4"x2"</t>
  </si>
  <si>
    <t>I2370</t>
  </si>
  <si>
    <t>LINHA EM MADEIRA DE LEI DE 5"x2.1/2"</t>
  </si>
  <si>
    <t>I6165</t>
  </si>
  <si>
    <t>LIQUIBRILHO INCOLOR</t>
  </si>
  <si>
    <t>I1488</t>
  </si>
  <si>
    <t>LÍQUIDO PREPARADOR DE SUPERFICIES</t>
  </si>
  <si>
    <t>I1489</t>
  </si>
  <si>
    <t>LÍQUIDO SELADOR IF</t>
  </si>
  <si>
    <t>I1490</t>
  </si>
  <si>
    <t>LÍQUIDO SELADOR PARA PINTURA LATEX</t>
  </si>
  <si>
    <t>I8627</t>
  </si>
  <si>
    <t>LIXA D'ÁGUA N.100</t>
  </si>
  <si>
    <t>I1345</t>
  </si>
  <si>
    <t>LIXA DE CARBURETO DE SILÍCIO DE 7''</t>
  </si>
  <si>
    <t>I1346</t>
  </si>
  <si>
    <t>LIXA PARA FERRO</t>
  </si>
  <si>
    <t>I1347</t>
  </si>
  <si>
    <t>LIXA PARA MADEIRA/MASSA</t>
  </si>
  <si>
    <t>I8426</t>
  </si>
  <si>
    <t>LIXADEIRA</t>
  </si>
  <si>
    <t>I0974</t>
  </si>
  <si>
    <t>LIXEIRA EM FIBRA DE VIDRO CAP.=40L E DIAM.=35cm</t>
  </si>
  <si>
    <t>I9469</t>
  </si>
  <si>
    <t>LOCAÇÃO DE CONTEINER ALMOXARIFADO COM PISO NAVAL - 6,00M X 2,35M</t>
  </si>
  <si>
    <t>MÊS</t>
  </si>
  <si>
    <t>I9476</t>
  </si>
  <si>
    <t xml:space="preserve">LOCAÇÃO DE CONTÊINER BANHEIRO COM 02 VASOS SANITÁRIOS, 01 LAVATÓRIO E 04 CHUVEIROS - 6,00 X 2,35M
</t>
  </si>
  <si>
    <t>I9477</t>
  </si>
  <si>
    <t xml:space="preserve">LOCAÇÃO DE CONTÊINER BANHEIRO COM 04 VASOS SANITÁRIOS, 02 LAVATÓRIOS, 01 MICTÓRIO CALHA E 04 CHUVEIROS - 6,00 X 2,35M
</t>
  </si>
  <si>
    <t>I9478</t>
  </si>
  <si>
    <t xml:space="preserve">LOCAÇÃO DE CONTÊINER ESCRITÓRIO COM BANHEIRO (01 VASO SANITÁRIO, 01 LAVATÓRIO E 01 CHUVEIRO), JANELA EM VIDRO, PORTAS, LUMINÁRIAS, TOMADAS, FORRO EM PVC, AR CONDICIONADO E ISOLAMENTO TERMO-ACÚSTICO EM ISOPOR - 6,00 X 2,35M
</t>
  </si>
  <si>
    <t>I9070</t>
  </si>
  <si>
    <t>LOCAÇÃO DE CUBETAS (61X61)CM H=21CM, PARA LAJE NERVURADA - FORNECIMENTO</t>
  </si>
  <si>
    <t>M2XMÊS</t>
  </si>
  <si>
    <t>I0499</t>
  </si>
  <si>
    <t>LOCAÇÃO DE JAZIDAS EM MAR</t>
  </si>
  <si>
    <t>I0472</t>
  </si>
  <si>
    <t>LOCAÇÃO DE OBRAS EM MAR</t>
  </si>
  <si>
    <t>I9081</t>
  </si>
  <si>
    <t>LOCAÇÃO MENSAL DE CIMBRAMENTO P/ LAJES NERVURADAS</t>
  </si>
  <si>
    <t>I8395</t>
  </si>
  <si>
    <t>LONA C/ APLICAÇÃO DE ILHOSES E LACRES, IMPRESSA C/ LOGOMARCAS E DESCRIÇÃO DA OBRA</t>
  </si>
  <si>
    <t>I1348</t>
  </si>
  <si>
    <t>LONA PLASTICA PRETA</t>
  </si>
  <si>
    <t>I1350</t>
  </si>
  <si>
    <t>LUBRIFICANTE PARA TUBO DE FERRO FUNDIDO</t>
  </si>
  <si>
    <t>I1351</t>
  </si>
  <si>
    <t>LUBRIFICANTE PARA TUBO DE PVC</t>
  </si>
  <si>
    <t>I1354</t>
  </si>
  <si>
    <t>LUMINARIA A PROVA DE TEMPO, VAPOR, ETC</t>
  </si>
  <si>
    <t>I6697</t>
  </si>
  <si>
    <t>LUMINARIA ALTO RENDIMENTO, CORPO EM ALUMINIO FUNDIDO MOD. TP-295 VP-40 FAB.TROPICO OU SUMILAR</t>
  </si>
  <si>
    <t>I7932</t>
  </si>
  <si>
    <t>LUMINÁRIA APLICADA NAS LATERAIS DAS PAREDES EXPOSITORAS EM CHAPA DE AÇO PINTADA COM REFLETOR DE ALUMÍNIO ANODIZADO ALTO BRILHO E DIFUSOR EM VIDRO TRANSPARENTE TEMPERADO COM PONTO DE LUZ DE 300W A 2M DO PISO</t>
  </si>
  <si>
    <t>I7921</t>
  </si>
  <si>
    <t>LUMINÁRIA CILÍNDRICA DE EMBUTIR COM ANEL DE ARREMATE EM ALUMÍNIO ANODIZADO E PINTADO POR PROCESSO ELETROSTÁTICO COM REFLETOR EM ALUMÍNIO ANODIZADO ALTO BRILHO COM CONTROLE ANTIOFUSCAMENTO PARA LÂMPADA FLUORESCENTE COMPACTA DE 23W</t>
  </si>
  <si>
    <t>I9114</t>
  </si>
  <si>
    <t>LUMINÁRIA CILÍNDRICA DE EMBUTIR COM CORPO EM CHAPA DE AÇO FOSFATIZADA E PINTADA ELETROSTATICAMENTE E REFLETOR REPUXADO EM ALUMÍNIO ANODIZADO, COM VIDRO JATEADO CENTRAL PARA DUAS LÂMPADAS FLUORESCENTES COMPACTAS 20W, COMPLETA</t>
  </si>
  <si>
    <t>I9128</t>
  </si>
  <si>
    <t>LUMINÁRIA CILÍNDRICA DE EMBUTIR COM CORPO EM CHAPA DE AÇO FOSFATIZADA E PINTADA ELETROSTÁTICAMENTE E REFLETOR REPUXADO EM ALUMÍNIO ANODIZADO, COM VIDRO JATEADO CENTRAL PARA UMA LÂMPADA FLUORESCENTE COMPACTA 20W, COMPLETA</t>
  </si>
  <si>
    <t>I9424</t>
  </si>
  <si>
    <t xml:space="preserve">LUMINÁRIA CILÍNDRICA DE EMBUTIR COM SOQUETE E-27, ANEL DE ARREMATE EM ALUMÍNIO ANODIZADO E PINTADO POR PROCESSO ELETROSTÁTICO COM REFLETOR EM ALUMÍNIO ANODIZADO ALTO BRILHO, CONTROLE ANTIOFUSCAMENTO E DIFUSOR EM VIDRO TEMPERADO, COM  LÂMPADAS FLUORESCENTES ELETRÔNICAS COMPACTAS DE 2 X 20W COMPLETA
</t>
  </si>
  <si>
    <t>I9115</t>
  </si>
  <si>
    <t>LUMINÁRIA CILÍNDRICA DE SOBREPOR COM CORPO EM CHAPA DE AÇO FOSFATIZADA E PINTADA ELETROSTATICAMENTE E REFLETOR REPUXADO EM ALUMÍNIO ANODIZADO, COM VIDRO JATEADO CENTRAL PARA DUAS LÂMPADAS FLUORESCENTES COMPACTAS 20W, COMPLETA</t>
  </si>
  <si>
    <t>I9425</t>
  </si>
  <si>
    <t>LUMINÁRIA CILÍNDRICA DE SOBREPOR COM SOQUETE E-27, ANEL DE ARREMATE EM ALUMÍNIO ANODIZADO E PINTADO POR PROCESSO ELETROSTÁTICO, COM REFLETOR EM ALUMÍNIO ANODIZADO ALTO BRILHO, CONTROLE ANTIOFUSCAMENTO E LÂMPADA FLUORESCENTE ELETRÔNICA COMPACTA 1 X 15W - COMPLETA</t>
  </si>
  <si>
    <t>I7930</t>
  </si>
  <si>
    <t>LUMINÁRIA DE APLICAR EM CHAPA DE AÇO TRATADA E PINTADA EM EPÓXI BRANCO COM REFLETOR PARABÓLICO EM CHAPA DE ALUMÍNIO ANODIZADO ALTO BRILHO PARA LÂMPADA FLUORESCENTE 1X32W COR QUENTE MAIS REATOR AFP-PR</t>
  </si>
  <si>
    <t>I9112</t>
  </si>
  <si>
    <t>LUMINÁRIA DE EMBUTIR COM 2 LAMPADAS T8 DE 16W ALETAS PLANAS EM CHAPA DE AÇO PINTADA ELETROSTATICAMENTE REFLETOR EM ALUMÍNIO COMPLETA</t>
  </si>
  <si>
    <t>I7922</t>
  </si>
  <si>
    <t>LUMINÁRIA DE EMBUTIR COM ANEL DE ARREMATE EM ALUMÍNIO ANODIZADO E PINTADO POR PROCESSO ELETROSTÁTICO COM REFLETOR EM ALUMÍNIO ANODIZADO ALTO BRILHO COM CONTROLE ANTIOFUSCAMENTO PARA LÂMPADA FLUORESCENTE COMPACTA DE 26W</t>
  </si>
  <si>
    <t>I7923</t>
  </si>
  <si>
    <t>LUMINÁRIA DE EMBUTIR COM ANEL DE ARREMATE EM ALUMÍNIO ANODIZADO E PINTADO POR PROCESSO ELETROSTÁTICO PARA LÂMPADA DICRÓICA DE 50W</t>
  </si>
  <si>
    <t>I9423</t>
  </si>
  <si>
    <t>LUMINÁRIA DE EMBUTIR COM CORPO EM CHAPA DE AÇO FOSFATIZADA E PINTADA ELETROSTATICAMENTE, COM REFLETOR E ALETAS PARABÓLICAS EM ALUMÍNIO ANODIZADO, COM 04 LÂMPADAS FLUORESCENTES TUBULARES DE 16W, MONTADA C/02 REATORES ELETRÔNICOS DUPLOS 2X16W - COMPLETA</t>
  </si>
  <si>
    <t>I8394</t>
  </si>
  <si>
    <t>LUMINÁRIA DE EMBUTIR CORPO E GRADE DE PROTEÇÃO EM LIGA DE ALUMÍNIO FUNDIDO, REFLETOR EM CHAPA DE ALUMÍNIO ANODIZADO</t>
  </si>
  <si>
    <t>I8353</t>
  </si>
  <si>
    <t>LUMINÁRIA DE EMBUTIR EM TETO, CIRCULAR, CORPO EM ALUM. ANOD. C/ LÂMPADA HQI DE 70W</t>
  </si>
  <si>
    <t>I9110</t>
  </si>
  <si>
    <t>LUMINÁRIA DE EMBUTIR PARA QUATRO LÂMPADAS FLUORESCENTES TUBULARES T8 DE 16W, CORPO E ALETAS PLANAS EM CHAPA DE AÇO TRATADA E PINTADA, COM ACABAMENTO EM PINTURA NA COR BRANCA, REFLETOR EM ALUMÍNIO ANODIZADO, REATOR ELETRÔNICO 2X(2X16W), FATOR DE POTÊNCIA 0,98, COMPLETA</t>
  </si>
  <si>
    <t>I9111</t>
  </si>
  <si>
    <t>LUMINÁRIA DE EMBUTIR PARA QUATRO LÂMPADAS FLUORESCENTES TUBULARES T8 DE 16W, CORPO EM CHAPA DE AÇO TRATADA E PINTADA NA COR BRANCA, REFLETOR COM ACABAMENTO ESPECULAR DE ALTO BRILHO, REATOR ELETRÔNICO 2X(2X16)W, FATOR DE POTÊNCIA 0,98, COMPLETA</t>
  </si>
  <si>
    <t>I9124</t>
  </si>
  <si>
    <t>LUMINÁRIA DE EMBUTIR, EM LED, CORPO EM ALUMÍNIO E REFLETOR EM ALUMÍNIO ANODIZADO DE ALTO BRILHO, POTÊNCIA MINIMA 40W E MAXIMA DE 50W</t>
  </si>
  <si>
    <t>I9119</t>
  </si>
  <si>
    <t>LUMINÁRIA DE EMBUTIR/SOBREPOR RETANGULAR EM ALUMÍNIO LACADO (ANODIZADO) COM REFLETOR EM ALUMÍNIO ESPELHO, PARA 2 LED'S TUBULAR T5 DE 10W, TONALIDADE 5000K, COR BRANCA, GRAU DE PROTEÇÃO IP20 E 1 LED DRIVER - COMPLETA</t>
  </si>
  <si>
    <t>I9118</t>
  </si>
  <si>
    <t>LUMINÁRIA DE EMBUTIR/SOBREPOR RETANGULAR EM ALUMÍNIO LACADO COM REFLETOR EM ALUMÍNIO ESPELHO, PARA 4 LED'S TUBULARES T5 DE 10W, TONALIDADE 5000K, COR BRANCA, GRAU DE PROTEÇÃO IP20 E 1 LED DRIVER - COMPLETA</t>
  </si>
  <si>
    <t>I8246</t>
  </si>
  <si>
    <t>LUMINÁRIA DE EMERGÊNCIA</t>
  </si>
  <si>
    <t>I8350</t>
  </si>
  <si>
    <t>LUMINÁRIA DE PISO MÓVEL, CORPO EM ALUMÍNIO, REFLETOR EM ALUM. ANOD. C/ PROTETOR DE VIDRO EM GRADE DE ALUMÍNIO</t>
  </si>
  <si>
    <t>I9113</t>
  </si>
  <si>
    <t>LUMINÁRIA DE SOBREPOR COM CORPO EM CHAPA DE AÇO TRATADA E PINTADA NA COR BRANCA, REFLETOR C/ ACABAMENTO ESPECULAR DE ALTO BRILHO, C/ DUAS LÃMPADAS FLUORESCENTES TUBULARES T8 DE 16W, REATOR ELETRÔNICO P/2X16W, FP DO CJ. 33W E FATOR DE POTÊNCIA 0,98, COMPLETA</t>
  </si>
  <si>
    <t>I9426</t>
  </si>
  <si>
    <t>LUMINÁRIA DE SOBREPOR COM CORPO EM POLICARBONATO INJETADO E REFLETOR EM CHAPA DE AÇO TRATADA COM ACABAMENTO EM PINTURA ELETROSTÁTICA EPÓXI-PÓ NA COR BRANCA, DIFUSOR EM POLICARBONATO INJETADO E TEXTURIZADO DE ALTO IMPACTO COM ACABAMENTO EXTERNO LISO E ESTABILIZADO PARA RAIOS UV, VEDAÇÃO EM POLIURETANO E GRAU DE PROTEÇÃO IP-65, REATOR ELETRONICO COM 2 LÂMPADAS FLUORESCENTES TUBULARES DE 32W - COMPLETA</t>
  </si>
  <si>
    <t>I9117</t>
  </si>
  <si>
    <t>LUMINÁRIA DE SOBREPOR RETANGULAR EM PA(POLYAMIDE) COM REFLETOR EM PMMA OPTICO PARA 2 LED'S TUBULARES T5 DE 20W, TONALIDADE 5000K, COR BRANCA, GRAU DE PROTEÇÃO IP20 E 1 LED DRIVER - COMPLETA</t>
  </si>
  <si>
    <t>I6698</t>
  </si>
  <si>
    <t>LUMINARIA DECORATIVA, CORPO EM ALUMINIO FUNDIDO MOD.TPD-288 VP-40 FAB.TROPICO OU SUMILAR</t>
  </si>
  <si>
    <t>I7399</t>
  </si>
  <si>
    <t>LUMINÁRIA ELEVADA MÉDIA INTENSIDADE SN-05</t>
  </si>
  <si>
    <t>I1358</t>
  </si>
  <si>
    <t>LUMINARIA FECHADA C/ LENTE DE VIDRO</t>
  </si>
  <si>
    <t>I2371</t>
  </si>
  <si>
    <t>LUMINARIA FECHADA DO TIPO INCORPA LP 14/2</t>
  </si>
  <si>
    <t>I1359</t>
  </si>
  <si>
    <t>LUMINARIA FECHADA P/MURO C/LAMPADA,TIPO"TROPICOS"</t>
  </si>
  <si>
    <t>I1360</t>
  </si>
  <si>
    <t>LUMINARIA FLUOR. 1X20W COMPLETA C/ LAMPADA</t>
  </si>
  <si>
    <t>I1361</t>
  </si>
  <si>
    <t>LUMINARIA FLUOR. 1X40W COMPLETA C/ LAMPADA</t>
  </si>
  <si>
    <t>I1362</t>
  </si>
  <si>
    <t>LUMINARIA FLUOR. 3X40 W COMPLETA C/ LAMPADA</t>
  </si>
  <si>
    <t>I1363</t>
  </si>
  <si>
    <t>LUMINARIA FLUORESCENTE 2X20W COMPLETA COM LAMPADA</t>
  </si>
  <si>
    <t>I1364</t>
  </si>
  <si>
    <t>LUMINARIA FLUORESCENTE 2X40W COMPLETA COM LAMPADA</t>
  </si>
  <si>
    <t>I1365</t>
  </si>
  <si>
    <t>LUMINARIA FLUORESCENTE 2X65W COMPLETA COM LAMPADA</t>
  </si>
  <si>
    <t>I1366</t>
  </si>
  <si>
    <t>LUMINARIA FLUORESCENTE 4X20W COMPLETA COM LAMPADA</t>
  </si>
  <si>
    <t>I1367</t>
  </si>
  <si>
    <t>LUMINARIA FLUORESCENTE 4X40W COMPLETA COM LAMPADA</t>
  </si>
  <si>
    <t>I1368</t>
  </si>
  <si>
    <t>LUMINARIA FLUORESCENTE COMPLETA ( 1 X 16 )W</t>
  </si>
  <si>
    <t>I1369</t>
  </si>
  <si>
    <t>LUMINARIA FLUORESCENTE COMPLETA ( 1 X 32 )W</t>
  </si>
  <si>
    <t>I1370</t>
  </si>
  <si>
    <t>LUMINARIA FLUORESCENTE COMPLETA ( 2 X 16 )W</t>
  </si>
  <si>
    <t>I1371</t>
  </si>
  <si>
    <t>LUMINARIA FLUORESCENTE COMPLETA ( 2 X 32 )W</t>
  </si>
  <si>
    <t>I1372</t>
  </si>
  <si>
    <t>LUMINARIA FLUORESCENTE COMPLETA ( 4 X 16 )W</t>
  </si>
  <si>
    <t>I1373</t>
  </si>
  <si>
    <t>LUMINARIA FLUORESCENTE COMPLETA ( 4 X 32 )W</t>
  </si>
  <si>
    <t>I9427</t>
  </si>
  <si>
    <t>LUMINÁRIA HERMÉTICA DE EMBUTIR, COM CORPO EM CHAPA DE AÇO FOSFATIZADA E PINTADA ELETROSTATICAMENTE, REFLETOR E ALETAS PARABÓLICAS EM ALUMÍNIO ANODIZADO DE ALTA PUREZA E REFLETÂNCIA, DIFUSOR EM VIDRO TEMPERADO E VEDAÇÃO AUTO-ADESIVA CURVA FOTOMÉTRICA ABERTA, COM 2 REATORES 2X16W E QUATRO LÂMPADAS FLUORESCENTES TUBULARES DE 16W - COMPLETA</t>
  </si>
  <si>
    <t>I1374</t>
  </si>
  <si>
    <t>LUMINARIA PAREDE, TIPO ARANDELA</t>
  </si>
  <si>
    <t>I9121</t>
  </si>
  <si>
    <t>LUMINÁRIA PENDENTE EM LED, CORPO EM ALUMÍNIO POTÊNCIA, MÍNIMA 200W E MÁXIMA 210W</t>
  </si>
  <si>
    <t>I9120</t>
  </si>
  <si>
    <t>LUMINÁRIA PENDENTE EM LED, FACHO DE LUZ FECHADO (&lt;60°), CORPO EM ALUMÍNIO E REFLETOR EM ALUMÍNIO ANODIZADO DE ALTO BRILHO, POTENCIA MÍNIMA 90W E MÁXIMA 100W - COMPLETA</t>
  </si>
  <si>
    <t>I9453</t>
  </si>
  <si>
    <t>LUMINÁRIA PENDENTE PARA FACHO ABERTO, COM PORTA-LÂMPADA EM CERÂMICA, DIFUSOR EM VIDRO TEMPERADO, COM UMA LÂMPADA MULTIVAPOR METÁLICO 150W, COM REATOR E IGNITOR, COMPLETA</t>
  </si>
  <si>
    <t>I7929</t>
  </si>
  <si>
    <t>LUMINÁRIA QUADRADA EMBUTIDA NA PAREDE PARA LÂMPADA FLUORESCENTE COMPACTA 2X26W EM ALUMÍNIO FUNDIDO E PINTADO POR PROCESSO ELETROSTÁTICO COM REFLETOR EM ALUMÍNIO ANODIZADO ALTO BRILHO E DIFUSOR EM VIDRO TRANSPARENTE PRISMÁTICO</t>
  </si>
  <si>
    <t>I1353</t>
  </si>
  <si>
    <t>LUMINARIA REFLETORA C/LAMP. DICROICA 50W</t>
  </si>
  <si>
    <t>I1352</t>
  </si>
  <si>
    <t>LUMINARIA REFLETORA C/LAMP. DICROICA 75W</t>
  </si>
  <si>
    <t>I1376</t>
  </si>
  <si>
    <t>LUMINARIA REFLETORA SIMPLES COM VIDRO</t>
  </si>
  <si>
    <t>I1377</t>
  </si>
  <si>
    <t>LUMINARIA SPOT DIRECIONAL C/BRACO</t>
  </si>
  <si>
    <t>I9454</t>
  </si>
  <si>
    <t>LUMINÁRIA TIPO BALIZADOR DE EMBUTIR COM SOQUETE E-27 PARA LÂMPADA FLOURESCENTE ELETRÔNICA COMPACTA DEC 9W</t>
  </si>
  <si>
    <t>I1378</t>
  </si>
  <si>
    <t>LUMINARIA TIPO GLOBO DE VIDRO</t>
  </si>
  <si>
    <t>I1379</t>
  </si>
  <si>
    <t>LUMINARIA TIPO GLOBO PLASTICO</t>
  </si>
  <si>
    <t>I6793</t>
  </si>
  <si>
    <t>LUMINÁRIA TIPO PÉTALA FAB.REEME REF.: ZE-157 OU SIMILAR</t>
  </si>
  <si>
    <t>I1380</t>
  </si>
  <si>
    <t>LUMINARIA TIPO SPOT SIMPLES</t>
  </si>
  <si>
    <t>I3921</t>
  </si>
  <si>
    <t>LUVA  CORRER JUNTA MECÂNICA DN 100</t>
  </si>
  <si>
    <t>I3934</t>
  </si>
  <si>
    <t>LUVA  CORRER JUNTA MECÂNICA DN 1000</t>
  </si>
  <si>
    <t>I3935</t>
  </si>
  <si>
    <t>LUVA  CORRER JUNTA MECÂNICA DN 1200</t>
  </si>
  <si>
    <t>I3922</t>
  </si>
  <si>
    <t>LUVA  CORRER JUNTA MECÂNICA DN 150</t>
  </si>
  <si>
    <t>I3923</t>
  </si>
  <si>
    <t>LUVA  CORRER JUNTA MECÂNICA DN 200</t>
  </si>
  <si>
    <t>I3924</t>
  </si>
  <si>
    <t>LUVA  CORRER JUNTA MECÂNICA DN 250</t>
  </si>
  <si>
    <t>I3925</t>
  </si>
  <si>
    <t>LUVA  CORRER JUNTA MECÂNICA DN 300</t>
  </si>
  <si>
    <t>I3926</t>
  </si>
  <si>
    <t>LUVA  CORRER JUNTA MECÂNICA DN 350</t>
  </si>
  <si>
    <t>I3927</t>
  </si>
  <si>
    <t>LUVA  CORRER JUNTA MECÂNICA DN 400</t>
  </si>
  <si>
    <t>I3928</t>
  </si>
  <si>
    <t>LUVA  CORRER JUNTA MECÂNICA DN 450</t>
  </si>
  <si>
    <t>I3919</t>
  </si>
  <si>
    <t>LUVA  CORRER JUNTA MECÂNICA DN 50</t>
  </si>
  <si>
    <t>I3929</t>
  </si>
  <si>
    <t>LUVA  CORRER JUNTA MECÂNICA DN 500</t>
  </si>
  <si>
    <t>I3930</t>
  </si>
  <si>
    <t>LUVA  CORRER JUNTA MECÂNICA DN 600</t>
  </si>
  <si>
    <t>I3931</t>
  </si>
  <si>
    <t>LUVA  CORRER JUNTA MECÂNICA DN 700</t>
  </si>
  <si>
    <t>I3920</t>
  </si>
  <si>
    <t>LUVA  CORRER JUNTA MECÂNICA DN 75</t>
  </si>
  <si>
    <t>I7132</t>
  </si>
  <si>
    <t>LUVA  CORRER JUNTA MECÂNICA DN 80</t>
  </si>
  <si>
    <t>I3932</t>
  </si>
  <si>
    <t>LUVA  CORRER JUNTA MECÂNICA DN 800</t>
  </si>
  <si>
    <t>I3933</t>
  </si>
  <si>
    <t>LUVA  CORRER JUNTA MECÂNICA DN 900</t>
  </si>
  <si>
    <t>I4938</t>
  </si>
  <si>
    <t>LUVA  HASTE DN 1</t>
  </si>
  <si>
    <t>I4939</t>
  </si>
  <si>
    <t>LUVA  HASTE DN 2</t>
  </si>
  <si>
    <t>I4940</t>
  </si>
  <si>
    <t>LUVA  HASTE DN 3</t>
  </si>
  <si>
    <t>I4941</t>
  </si>
  <si>
    <t>LUVA  HASTE DN 4</t>
  </si>
  <si>
    <t>I1385</t>
  </si>
  <si>
    <t>LUVA AÇO GALVANIZADO 3 X 2 1/2''</t>
  </si>
  <si>
    <t>I1386</t>
  </si>
  <si>
    <t>LUVA AÇO GALVANIZADO 3/4 X 1/2''</t>
  </si>
  <si>
    <t>I1387</t>
  </si>
  <si>
    <t>LUVA AÇO GALVANIZADO DE 1 1/4''</t>
  </si>
  <si>
    <t>I1388</t>
  </si>
  <si>
    <t>LUVA AÇO GALVANIZADO DE 2 1/2''</t>
  </si>
  <si>
    <t>I1389</t>
  </si>
  <si>
    <t>LUVA AÇO GALVANIZADO DE 2''</t>
  </si>
  <si>
    <t>I8661</t>
  </si>
  <si>
    <t>LUVA AÇO GALVANIZADO DE 3"</t>
  </si>
  <si>
    <t>I1390</t>
  </si>
  <si>
    <t>LUVA AÇO GALVANIZADO DE 4''</t>
  </si>
  <si>
    <t>I1391</t>
  </si>
  <si>
    <t>LUVA BIPARTIDA FERRO FUNDIDO 100MM (4'')</t>
  </si>
  <si>
    <t>I1392</t>
  </si>
  <si>
    <t>LUVA BIPARTIDA FERRO FUNDIDO 150MM (6'')</t>
  </si>
  <si>
    <t>I1393</t>
  </si>
  <si>
    <t>LUVA BIPARTIDA FERRO FUNDIDO 50MM (2'')</t>
  </si>
  <si>
    <t>I1394</t>
  </si>
  <si>
    <t>LUVA BIPARTIDA FERRO FUNDIDO 75MM (3'')</t>
  </si>
  <si>
    <t>I7620</t>
  </si>
  <si>
    <t>LUVA BIPARTIDA P/BOLSAS DN 200</t>
  </si>
  <si>
    <t>I7621</t>
  </si>
  <si>
    <t>LUVA BIPARTIDA P/BOLSAS DN 250</t>
  </si>
  <si>
    <t>I7622</t>
  </si>
  <si>
    <t>LUVA BIPARTIDA P/BOLSAS DN 300</t>
  </si>
  <si>
    <t>I7623</t>
  </si>
  <si>
    <t>LUVA BIPARTIDA P/BOLSAS DN 350</t>
  </si>
  <si>
    <t>I7624</t>
  </si>
  <si>
    <t>LUVA BIPARTIDA P/BOLSAS DN 400</t>
  </si>
  <si>
    <t>I7625</t>
  </si>
  <si>
    <t>LUVA BIPARTIDA P/BOLSAS DN 450</t>
  </si>
  <si>
    <t>I7626</t>
  </si>
  <si>
    <t>LUVA BIPARTIDA P/BOLSAS DN 500</t>
  </si>
  <si>
    <t>I7627</t>
  </si>
  <si>
    <t>LUVA BIPARTIDA P/BOLSAS DN 600</t>
  </si>
  <si>
    <t>I1395</t>
  </si>
  <si>
    <t>LUVA BOLSAXBOLSA FERRO FUNDIDO 100MM (4'')</t>
  </si>
  <si>
    <t>I1396</t>
  </si>
  <si>
    <t>LUVA BOLSAXBOLSA FERRO FUNDIDO 150MM (6'')</t>
  </si>
  <si>
    <t>I1397</t>
  </si>
  <si>
    <t>LUVA BOLSAXBOLSA FERRO FUNDIDO 50MM (2'')</t>
  </si>
  <si>
    <t>I1398</t>
  </si>
  <si>
    <t>LUVA BOLSAXBOLSA FERRO FUNDIDO 75MM (3'')</t>
  </si>
  <si>
    <t>I1399</t>
  </si>
  <si>
    <t>LUVA DE BORRACHA PARA ALTA TENSAO 15KV</t>
  </si>
  <si>
    <t>I3002</t>
  </si>
  <si>
    <t>LUVA DE CORRER OCRE DN 100</t>
  </si>
  <si>
    <t>I3003</t>
  </si>
  <si>
    <t>LUVA DE CORRER OCRE DN 125</t>
  </si>
  <si>
    <t>I3004</t>
  </si>
  <si>
    <t>LUVA DE CORRER OCRE DN 150</t>
  </si>
  <si>
    <t>I3005</t>
  </si>
  <si>
    <t>LUVA DE CORRER OCRE DN 200</t>
  </si>
  <si>
    <t>I3006</t>
  </si>
  <si>
    <t>LUVA DE CORRER OCRE DN 250</t>
  </si>
  <si>
    <t>I3007</t>
  </si>
  <si>
    <t>LUVA DE CORRER OCRE DN 300</t>
  </si>
  <si>
    <t>I3008</t>
  </si>
  <si>
    <t>LUVA DE CORRER OCRE DN 350</t>
  </si>
  <si>
    <t>I3009</t>
  </si>
  <si>
    <t>LUVA DE CORRER OCRE DN 400</t>
  </si>
  <si>
    <t>I6892</t>
  </si>
  <si>
    <t>LUVA DE CORRER OCRE JEI DN 100</t>
  </si>
  <si>
    <t>I6893</t>
  </si>
  <si>
    <t>LUVA DE CORRER OCRE JEI DN 150</t>
  </si>
  <si>
    <t>I6894</t>
  </si>
  <si>
    <t>LUVA DE CORRER OCRE JEI DN 200</t>
  </si>
  <si>
    <t>I6895</t>
  </si>
  <si>
    <t>LUVA DE CORRER OCRE JEI DN 250</t>
  </si>
  <si>
    <t>I6896</t>
  </si>
  <si>
    <t>LUVA DE CORRER OCRE JEI DN 300</t>
  </si>
  <si>
    <t>I6897</t>
  </si>
  <si>
    <t>LUVA DE CORRER OCRE JEI DN 350</t>
  </si>
  <si>
    <t>I6898</t>
  </si>
  <si>
    <t>LUVA DE CORRER OCRE JEI DN 400</t>
  </si>
  <si>
    <t>I3125</t>
  </si>
  <si>
    <t>LUVA DE CORRER PBA DN 100</t>
  </si>
  <si>
    <t>I3123</t>
  </si>
  <si>
    <t>LUVA DE CORRER PBA DN 50</t>
  </si>
  <si>
    <t>I3124</t>
  </si>
  <si>
    <t>LUVA DE CORRER PBA DN 75</t>
  </si>
  <si>
    <t>I3127</t>
  </si>
  <si>
    <t>LUVA DE CORRER PVC DEFoFo DN 100</t>
  </si>
  <si>
    <t>I3128</t>
  </si>
  <si>
    <t>LUVA DE CORRER PVC DEFoFo DN 150</t>
  </si>
  <si>
    <t>I3129</t>
  </si>
  <si>
    <t>LUVA DE CORRER PVC DEFoFo DN 200</t>
  </si>
  <si>
    <t>I3130</t>
  </si>
  <si>
    <t>LUVA DE CORRER PVC DEFoFo DN 250</t>
  </si>
  <si>
    <t>I3131</t>
  </si>
  <si>
    <t>LUVA DE CORRER PVC DEFoFo DN 300</t>
  </si>
  <si>
    <t>I1404</t>
  </si>
  <si>
    <t>LUVA DE PVC RIGIDO PARA ELETRODUTO 1 1/2''</t>
  </si>
  <si>
    <t>I1405</t>
  </si>
  <si>
    <t>LUVA DE PVC RIGIDO PARA ELETRODUTO 1 1/4''</t>
  </si>
  <si>
    <t>I1406</t>
  </si>
  <si>
    <t>LUVA DE PVC RIGIDO PARA ELETRODUTO 1''</t>
  </si>
  <si>
    <t>I1407</t>
  </si>
  <si>
    <t>LUVA DE PVC RIGIDO PARA ELETRODUTO 1/2''</t>
  </si>
  <si>
    <t>I1401</t>
  </si>
  <si>
    <t>LUVA DE PVC RÍGIDO PARA ELETRODUTO 2 1/2''</t>
  </si>
  <si>
    <t>I1408</t>
  </si>
  <si>
    <t>LUVA DE PVC RIGIDO PARA ELETRODUTO 2''</t>
  </si>
  <si>
    <t>I1402</t>
  </si>
  <si>
    <t>LUVA DE PVC RÍGIDO PARA ELETRODUTO 3"</t>
  </si>
  <si>
    <t>I1409</t>
  </si>
  <si>
    <t>LUVA DE PVC RIGIDO PARA ELETRODUTO 3/4''</t>
  </si>
  <si>
    <t>I1403</t>
  </si>
  <si>
    <t>LUVA DE PVC RÍGIDO PARA ELETRODUTO 4"</t>
  </si>
  <si>
    <t>I6357</t>
  </si>
  <si>
    <t>LUVA DE REDUÇÃO AÇO GALVANIZADO COM ROSCA DN 3x2"</t>
  </si>
  <si>
    <t>I8664</t>
  </si>
  <si>
    <t>LUVA DE REDUÇÃO DE AÇO GALV. 2"x1/2"</t>
  </si>
  <si>
    <t>I6265</t>
  </si>
  <si>
    <t>LUVA DE UNIÃO F. GALV. COM ROSCA DN 2"</t>
  </si>
  <si>
    <t>I7384</t>
  </si>
  <si>
    <t>LUVA DE UNIÃO FG DN 2"</t>
  </si>
  <si>
    <t>I1434</t>
  </si>
  <si>
    <t>LUVA DUPLA PVC ESGOTO 100MM</t>
  </si>
  <si>
    <t>I1435</t>
  </si>
  <si>
    <t>LUVA DUPLA PVC ESGOTO 50MM</t>
  </si>
  <si>
    <t>I1436</t>
  </si>
  <si>
    <t>LUVA DUPLA PVC ESGOTO 75MM</t>
  </si>
  <si>
    <t>I5806</t>
  </si>
  <si>
    <t>LUVA EDUTOR PVC DN 40</t>
  </si>
  <si>
    <t>I5807</t>
  </si>
  <si>
    <t>LUVA EDUTOR PVC DN 50</t>
  </si>
  <si>
    <t>I8192</t>
  </si>
  <si>
    <t>LUVA P/ PERFURATRIZ</t>
  </si>
  <si>
    <t>I6176</t>
  </si>
  <si>
    <t>LUVA PARA CANALETA SISTEMA DLP 60MM X 50MM</t>
  </si>
  <si>
    <t>I6899</t>
  </si>
  <si>
    <t>LUVA PVC PBS DN 160</t>
  </si>
  <si>
    <t>I1437</t>
  </si>
  <si>
    <t>LUVA PVC ROSCAVEL DE 1 1/2''</t>
  </si>
  <si>
    <t>I1438</t>
  </si>
  <si>
    <t>LUVA PVC ROSCAVEL DE 1 1/4''</t>
  </si>
  <si>
    <t>I1439</t>
  </si>
  <si>
    <t>LUVA PVC ROSCAVEL DE 1''</t>
  </si>
  <si>
    <t>I1440</t>
  </si>
  <si>
    <t>LUVA PVC ROSCAVEL DE 1/2''</t>
  </si>
  <si>
    <t>I1441</t>
  </si>
  <si>
    <t>LUVA PVC ROSCAVEL DE 2 1/2''</t>
  </si>
  <si>
    <t>I1442</t>
  </si>
  <si>
    <t>LUVA PVC ROSCAVEL DE 2''</t>
  </si>
  <si>
    <t>I1443</t>
  </si>
  <si>
    <t>LUVA PVC ROSCAVEL DE 3''</t>
  </si>
  <si>
    <t>I1444</t>
  </si>
  <si>
    <t>LUVA PVC ROSCAVEL DE 3/4''</t>
  </si>
  <si>
    <t>I1445</t>
  </si>
  <si>
    <t>LUVA PVC ROSCAVEL DE 4''</t>
  </si>
  <si>
    <t>I1446</t>
  </si>
  <si>
    <t>LUVA PVC SOLDAVEL AZUL DE 20X1/2''</t>
  </si>
  <si>
    <t>I1447</t>
  </si>
  <si>
    <t>LUVA PVC SOLDAVEL AZUL DE 25X3/4''</t>
  </si>
  <si>
    <t>I1410</t>
  </si>
  <si>
    <t>LUVA PVC SOLDAVEL DE 20MM</t>
  </si>
  <si>
    <t>I1411</t>
  </si>
  <si>
    <t>LUVA PVC SOLDAVEL DE 25MM</t>
  </si>
  <si>
    <t>I1412</t>
  </si>
  <si>
    <t>LUVA PVC SOLDAVEL DE 32MM</t>
  </si>
  <si>
    <t>I1413</t>
  </si>
  <si>
    <t>LUVA PVC SOLDAVEL DE 40MM</t>
  </si>
  <si>
    <t>I1414</t>
  </si>
  <si>
    <t>LUVA PVC SOLDAVEL DE 50MM</t>
  </si>
  <si>
    <t>I1415</t>
  </si>
  <si>
    <t>LUVA PVC SOLDAVEL DE 60MM</t>
  </si>
  <si>
    <t>I1416</t>
  </si>
  <si>
    <t>LUVA PVC SOLDAVEL DE 75MM</t>
  </si>
  <si>
    <t>I1417</t>
  </si>
  <si>
    <t>LUVA PVC SOLDAVEL DE 85MM</t>
  </si>
  <si>
    <t>I1448</t>
  </si>
  <si>
    <t>LUVA PVC SOLDAVEL/ROSCA DE 20X1/2''</t>
  </si>
  <si>
    <t>I1449</t>
  </si>
  <si>
    <t>LUVA PVC SOLDAVEL/ROSCA DE 25X3/4''</t>
  </si>
  <si>
    <t>I1450</t>
  </si>
  <si>
    <t>LUVA PVC SOLDAVEL/ROSCA DE 32X1''</t>
  </si>
  <si>
    <t>I1451</t>
  </si>
  <si>
    <t>LUVA PVC SOLDAVEL/ROSCA DE 40X11/4''</t>
  </si>
  <si>
    <t>I1452</t>
  </si>
  <si>
    <t>LUVA PVC SOLDAVEL/ROSCA DE 50X1 1/2''</t>
  </si>
  <si>
    <t>I1418</t>
  </si>
  <si>
    <t>LUVA REDUÇÃO AÇO GALV 1 1/4X1/2''</t>
  </si>
  <si>
    <t>I1419</t>
  </si>
  <si>
    <t>LUVA REDUÇÃO AÇO GALV 4X2 1/2''</t>
  </si>
  <si>
    <t>I1420</t>
  </si>
  <si>
    <t>LUVA REDUÇÃO AÇO GALV 4X2''</t>
  </si>
  <si>
    <t>I1421</t>
  </si>
  <si>
    <t>LUVA REDUÇÃO AÇO GALV 4X3''</t>
  </si>
  <si>
    <t>I6900</t>
  </si>
  <si>
    <t>LUVA REDUÇÃO PVC PBS C/ BOLSAS DN 150 x 100 mm</t>
  </si>
  <si>
    <t>I1455</t>
  </si>
  <si>
    <t>LUVA REDUÇÃO PVC ROSCAVEL DE 1X3/4''</t>
  </si>
  <si>
    <t>I1456</t>
  </si>
  <si>
    <t>LUVA REDUÇÃO PVC ROSCAVEL DE 3/4X1/2''</t>
  </si>
  <si>
    <t>I1453</t>
  </si>
  <si>
    <t>LUVA REDUÇÃO PVC SOLD. AZUL DE 25X1/2''</t>
  </si>
  <si>
    <t>I1454</t>
  </si>
  <si>
    <t>LUVA REDUÇÃO PVC SOLD/ROSCA DE 25X1/2''</t>
  </si>
  <si>
    <t>I1422</t>
  </si>
  <si>
    <t>LUVA REDUÇÃO PVC SOLDAVEL DE 110X60MM</t>
  </si>
  <si>
    <t>I1423</t>
  </si>
  <si>
    <t>LUVA REDUÇÃO PVC SOLDAVEL DE 110X75MM</t>
  </si>
  <si>
    <t>I1424</t>
  </si>
  <si>
    <t>LUVA REDUÇÃO PVC SOLDAVEL DE 110X85MM</t>
  </si>
  <si>
    <t>I1425</t>
  </si>
  <si>
    <t>LUVA REDUÇÃO PVC SOLDAVEL DE 25X20MM</t>
  </si>
  <si>
    <t>I1426</t>
  </si>
  <si>
    <t>LUVA REDUÇÃO PVC SOLDAVEL DE 32X25MM</t>
  </si>
  <si>
    <t>I1427</t>
  </si>
  <si>
    <t>LUVA REDUÇÃO PVC SOLDAVEL DE 40X32MM</t>
  </si>
  <si>
    <t>I1428</t>
  </si>
  <si>
    <t>LUVA REDUÇÃO PVC SOLDAVEL DE 75X60MM</t>
  </si>
  <si>
    <t>I1429</t>
  </si>
  <si>
    <t>LUVA REDUÇÃO PVC SOLDAVEL DE 85X60MM</t>
  </si>
  <si>
    <t>I1430</t>
  </si>
  <si>
    <t>LUVA REDUÇÃO PVC SOLDAVEL DE 85X75MM</t>
  </si>
  <si>
    <t>I6469</t>
  </si>
  <si>
    <t>LUVA RETA PARA EMENDA DE ELETRODUTO DE AÇO ZINCADO DN 1 1/2"</t>
  </si>
  <si>
    <t>I6468</t>
  </si>
  <si>
    <t>LUVA RETA PARA EMENDA DE ELETRODUTO DE AÇO ZINCADO DN 1/2"</t>
  </si>
  <si>
    <t>I7706</t>
  </si>
  <si>
    <t>LUVA SIMPLES FoFo JTE DN 1000</t>
  </si>
  <si>
    <t>I7707</t>
  </si>
  <si>
    <t>LUVA SIMPLES FoFo JTE DN 1200</t>
  </si>
  <si>
    <t>I7699</t>
  </si>
  <si>
    <t>LUVA SIMPLES FoFo JTE DN 300</t>
  </si>
  <si>
    <t>I7700</t>
  </si>
  <si>
    <t>LUVA SIMPLES FoFo JTE DN 350</t>
  </si>
  <si>
    <t>I7701</t>
  </si>
  <si>
    <t>LUVA SIMPLES FoFo JTE DN 400</t>
  </si>
  <si>
    <t>I7702</t>
  </si>
  <si>
    <t>LUVA SIMPLES FoFo JTE DN 500</t>
  </si>
  <si>
    <t>I7703</t>
  </si>
  <si>
    <t>LUVA SIMPLES FoFo JTE DN 600</t>
  </si>
  <si>
    <t>I7704</t>
  </si>
  <si>
    <t>LUVA SIMPLES FoFo JTE DN 700</t>
  </si>
  <si>
    <t>I7705</t>
  </si>
  <si>
    <t>LUVA SIMPLES FoFo JTE DN 800</t>
  </si>
  <si>
    <t>I3904</t>
  </si>
  <si>
    <t>LUVA SIMPLES FoFo JUNTA ELASTICA DN 100</t>
  </si>
  <si>
    <t>I3916</t>
  </si>
  <si>
    <t>LUVA SIMPLES FoFo JUNTA ELASTICA DN 1000</t>
  </si>
  <si>
    <t>I3918</t>
  </si>
  <si>
    <t>LUVA SIMPLES FoFo JUNTA ELASTICA DN 1200</t>
  </si>
  <si>
    <t>I3905</t>
  </si>
  <si>
    <t>LUVA SIMPLES FoFo JUNTA ELASTICA DN 150</t>
  </si>
  <si>
    <t>I3906</t>
  </si>
  <si>
    <t>LUVA SIMPLES FoFo JUNTA ELASTICA DN 200</t>
  </si>
  <si>
    <t>I3907</t>
  </si>
  <si>
    <t>LUVA SIMPLES FoFo JUNTA ELASTICA DN 250</t>
  </si>
  <si>
    <t>I3908</t>
  </si>
  <si>
    <t>LUVA SIMPLES FoFo JUNTA ELASTICA DN 300</t>
  </si>
  <si>
    <t>I3909</t>
  </si>
  <si>
    <t>LUVA SIMPLES FoFo JUNTA ELASTICA DN 350</t>
  </si>
  <si>
    <t>I3910</t>
  </si>
  <si>
    <t>LUVA SIMPLES FoFo JUNTA ELASTICA DN 400</t>
  </si>
  <si>
    <t>I7604</t>
  </si>
  <si>
    <t>LUVA SIMPLES FoFo JUNTA ELÁSTICA DN 450</t>
  </si>
  <si>
    <t>I3902</t>
  </si>
  <si>
    <t>LUVA SIMPLES FoFo JUNTA ELASTICA DN 50</t>
  </si>
  <si>
    <t>I3911</t>
  </si>
  <si>
    <t>LUVA SIMPLES FoFo JUNTA ELASTICA DN 500</t>
  </si>
  <si>
    <t>I3912</t>
  </si>
  <si>
    <t>LUVA SIMPLES FoFo JUNTA ELASTICA DN 600</t>
  </si>
  <si>
    <t>I3913</t>
  </si>
  <si>
    <t>LUVA SIMPLES FoFo JUNTA ELASTICA DN 700</t>
  </si>
  <si>
    <t>I3903</t>
  </si>
  <si>
    <t>LUVA SIMPLES FoFo JUNTA ELASTICA DN 75</t>
  </si>
  <si>
    <t>I7133</t>
  </si>
  <si>
    <t>LUVA SIMPLES FoFo JUNTA ELASTICA DN 80</t>
  </si>
  <si>
    <t>I3914</t>
  </si>
  <si>
    <t>LUVA SIMPLES FoFo JUNTA ELASTICA DN 800</t>
  </si>
  <si>
    <t>I3915</t>
  </si>
  <si>
    <t>LUVA SIMPLES FoFo JUNTA ELASTICA DN 900</t>
  </si>
  <si>
    <t>I1457</t>
  </si>
  <si>
    <t>LUVA SIMPLES PVC ESGOTO 100MM</t>
  </si>
  <si>
    <t>I1458</t>
  </si>
  <si>
    <t>LUVA SIMPLES PVC ESGOTO 40MM</t>
  </si>
  <si>
    <t>I1459</t>
  </si>
  <si>
    <t>LUVA SIMPLES PVC ESGOTO 50MM</t>
  </si>
  <si>
    <t>I1460</t>
  </si>
  <si>
    <t>LUVA SIMPLES PVC ESGOTO 75MM</t>
  </si>
  <si>
    <t>I1461</t>
  </si>
  <si>
    <t>LUVA SIMPLES PVC ESGOTO DE 150MM</t>
  </si>
  <si>
    <t>I3134</t>
  </si>
  <si>
    <t>LUVA SIMPLES PVC PBA DN 100</t>
  </si>
  <si>
    <t>I3132</t>
  </si>
  <si>
    <t>LUVA SIMPLES PVC PBA DN 50</t>
  </si>
  <si>
    <t>I3133</t>
  </si>
  <si>
    <t>LUVA SIMPLES PVC PBA DN 75</t>
  </si>
  <si>
    <t>I6778</t>
  </si>
  <si>
    <t>LUVA UNIÃO AÇO ASTM A-120 DE 20mm (3/4")</t>
  </si>
  <si>
    <t>I6779</t>
  </si>
  <si>
    <t>LUVA UNIÃO AÇO ASTM A-120 DE 25mm (1")</t>
  </si>
  <si>
    <t>I8254</t>
  </si>
  <si>
    <t>LUVA UNIÃO AÇO ASTM A-120 DE 40mm (1 1/2")</t>
  </si>
  <si>
    <t>I1433</t>
  </si>
  <si>
    <t>LUVA UNIÃO AÇO GALVANIZADO (F.G) (2 1/2")</t>
  </si>
  <si>
    <t>I1431</t>
  </si>
  <si>
    <t>LUVA UNIÃO AÇO GALVANIZADO (F.G) (3'')</t>
  </si>
  <si>
    <t>I1432</t>
  </si>
  <si>
    <t>LUVA UNIÃO AÇO GALVANIZADO (F.G) (4'')</t>
  </si>
  <si>
    <t>I8916</t>
  </si>
  <si>
    <t>LUVAS DE PROTEÇÃO EM PVC DE CANO LONGO</t>
  </si>
  <si>
    <t>I7956</t>
  </si>
  <si>
    <t>MACACO HIDRÁULICO - 200 T</t>
  </si>
  <si>
    <t>I1012</t>
  </si>
  <si>
    <t>MACACO HIDRAULICO DE 50 T(ALUGUEL)</t>
  </si>
  <si>
    <t>I8638</t>
  </si>
  <si>
    <t>MAÇANETA TIPO ALAVANCA CROMADO</t>
  </si>
  <si>
    <t>I1495</t>
  </si>
  <si>
    <t>MADEIRA (PEROBA)</t>
  </si>
  <si>
    <t>I1496</t>
  </si>
  <si>
    <t>MADEIRA (PINHO) DE 1A.</t>
  </si>
  <si>
    <t>I1497</t>
  </si>
  <si>
    <t>MADEIRA DE SUCUPIRA</t>
  </si>
  <si>
    <t>I1498</t>
  </si>
  <si>
    <t>MADEIRA TRABALHADA P/ CORRIMÃO</t>
  </si>
  <si>
    <t>I4942</t>
  </si>
  <si>
    <t>MANCAL INTERMEDIÁRIO DN 1</t>
  </si>
  <si>
    <t>I4943</t>
  </si>
  <si>
    <t>MANCAL INTERMEDIÁRIO DN 2</t>
  </si>
  <si>
    <t>I4944</t>
  </si>
  <si>
    <t>MANCAL INTERMEDIÁRIO DN 3</t>
  </si>
  <si>
    <t>I4945</t>
  </si>
  <si>
    <t>MANCAL INTERMEDIÁRIO DN 4</t>
  </si>
  <si>
    <t>I1499</t>
  </si>
  <si>
    <t>MANGUEIRA COM UNIÃO ENGATE RÁPIDO 2 1/2''X30M</t>
  </si>
  <si>
    <t>I2374</t>
  </si>
  <si>
    <t>MANILHA DE BARRO VITRIFICADO PB D=100mm(L=1.00m)</t>
  </si>
  <si>
    <t>I2375</t>
  </si>
  <si>
    <t>MANILHA DE BARRO VITRIFICADO PB D=150mm(L=1.50m)</t>
  </si>
  <si>
    <t>I2376</t>
  </si>
  <si>
    <t>MANILHA DE BARRO VITRIFICADO PB D=200mm(L=1.50m)</t>
  </si>
  <si>
    <t>I7402</t>
  </si>
  <si>
    <t>MANILHA DE CONCRETO CA-2 DN 600mm</t>
  </si>
  <si>
    <t>I8077</t>
  </si>
  <si>
    <t>MANILHA SAPATILHA PARA ALÇA PREFORMADA</t>
  </si>
  <si>
    <t>I6375</t>
  </si>
  <si>
    <t>MANÔMETRO 1/2 x 4" escala 0 -20 kg/cm2</t>
  </si>
  <si>
    <t>I8917</t>
  </si>
  <si>
    <t>MANÔMETRO GLICERINADO DN 62MM, CONEXÃO 1/4 NPT, CLASSE DE PRECISÃO ABNT, ATÉ 150PSI</t>
  </si>
  <si>
    <t>I1500</t>
  </si>
  <si>
    <t>MANTA ASFALT.C/ ARMADURA FILME POLIETILENO E= 3MM</t>
  </si>
  <si>
    <t>I1501</t>
  </si>
  <si>
    <t>MANTA ASFALTICA AUTO-ADESIVA</t>
  </si>
  <si>
    <t>I1502</t>
  </si>
  <si>
    <t>MANTA ASFALTICA POLIMERICA</t>
  </si>
  <si>
    <t>I1503</t>
  </si>
  <si>
    <t>MANTA BUTILICA. ESPESSURA 0.8MM</t>
  </si>
  <si>
    <t>I7946</t>
  </si>
  <si>
    <t>MANTA DE ALUMÍNIO P/ IMPERMEABILIZAÇÃO</t>
  </si>
  <si>
    <t>I8555</t>
  </si>
  <si>
    <t>MANTA DE FIBRA DE VIDRO 450 g/m²</t>
  </si>
  <si>
    <t>I1506</t>
  </si>
  <si>
    <t>MANTA EM FELTRO P/ REVESTIMENTO</t>
  </si>
  <si>
    <t>I9064</t>
  </si>
  <si>
    <t>MANTA GEOTEXTIL, TECIDA 100% POLIPROPILENO, RESISTÊNCIA A TRAÇÃO DE 55KN/M E DEFORMAÇÃO INFERIOR A 15%</t>
  </si>
  <si>
    <t>I7945</t>
  </si>
  <si>
    <t>MANTA POLIÉSTER ESTRUTURADA 4mm - TIPO IV (NBR 9952/98)</t>
  </si>
  <si>
    <t>I2703</t>
  </si>
  <si>
    <t>MANUTENÇÃO</t>
  </si>
  <si>
    <t>I2710</t>
  </si>
  <si>
    <t>MAO DE OBRA DE OPERACAO AQ.FLUIDO TERMICO</t>
  </si>
  <si>
    <t>I2712</t>
  </si>
  <si>
    <t>MAO DE OBRA DE OPERAÇÃO BET.ELET.320L</t>
  </si>
  <si>
    <t>I2714</t>
  </si>
  <si>
    <t>MAO DE OBRA DE OPERAÇÃO BET.ELET.580L</t>
  </si>
  <si>
    <t>I2716</t>
  </si>
  <si>
    <t>MAO DE OBRA DE OPERAÇÃO BET.MOTOR DIESEL</t>
  </si>
  <si>
    <t>I2751</t>
  </si>
  <si>
    <t>MÃO DE OBRA DE OPERAÇÃO DA BOMBA C/ MOTOR DIESEL</t>
  </si>
  <si>
    <t>I9483</t>
  </si>
  <si>
    <t>MÃO DE OBRA DE OPERAÇÃO DA BOMBA ELÉTRICA / SUMERSÍVEL</t>
  </si>
  <si>
    <t>I2748</t>
  </si>
  <si>
    <t>MÃO DE OBRA DE OPERAÇÃO DA CAMINHONETE SAVEIRO</t>
  </si>
  <si>
    <t>I2753</t>
  </si>
  <si>
    <t>MÃO DE OBRA DE OPERAÇÃO DA CARREGADEIRA DE PNEUS (111 HP)</t>
  </si>
  <si>
    <t>I2868</t>
  </si>
  <si>
    <t>MÃO DE OBRA DE OPERAÇÃO DA CARREGADEIRA DE PNEUS (111 HP) (ALUGUEL)</t>
  </si>
  <si>
    <t>I2755</t>
  </si>
  <si>
    <t>MÃO DE OBRA DE OPERAÇÃO DA CARREGADEIRA DE PNEUS (180 HP)</t>
  </si>
  <si>
    <t>I2870</t>
  </si>
  <si>
    <t>MÃO DE OBRA DE OPERAÇÃO DA CARREGADEIRA DE PNEUS (180 HP) (ALUGUEL)</t>
  </si>
  <si>
    <t>I2785</t>
  </si>
  <si>
    <t>MÃO DE OBRA DE OPERAÇÃO DA DRAG LINE</t>
  </si>
  <si>
    <t>I2787</t>
  </si>
  <si>
    <t>MÃO DE OBRA DE OPERAÇÃO DA ESCAVADEIRA HIDRÁULICA</t>
  </si>
  <si>
    <t>I2884</t>
  </si>
  <si>
    <t>MÃO DE OBRA DE OPERAÇÃO DA ESCAVADEIRA HIDRÁULICA (ALUGUEL)</t>
  </si>
  <si>
    <t>I9135</t>
  </si>
  <si>
    <t>MÃO DE OBRA DE OPERAÇÃO DA ESTAÇÃO TOTAL</t>
  </si>
  <si>
    <t>I8419</t>
  </si>
  <si>
    <t>MÃO DE OBRA DE OPERAÇÃO DA FRESADORA A FRIO</t>
  </si>
  <si>
    <t>I2807</t>
  </si>
  <si>
    <t>MÃO DE OBRA DE OPERAÇÃO DA MÁQUINA P/ CONCRETO PROJETADO</t>
  </si>
  <si>
    <t>I2811</t>
  </si>
  <si>
    <t>MÃO DE OBRA DE OPERAÇÃO DA MÁQUINA P/ JATEAMENTO</t>
  </si>
  <si>
    <t>I2813</t>
  </si>
  <si>
    <t>MÃO DE OBRA DE OPERAÇÃO DA MÁQUINA P/ PINT. FAIXAS SINALIZ. AUTOP.</t>
  </si>
  <si>
    <t>I2815</t>
  </si>
  <si>
    <t>MÃO DE OBRA DE OPERAÇÃO DA MESA VIBRATÓRIA E FORMAS</t>
  </si>
  <si>
    <t>I2819</t>
  </si>
  <si>
    <t>MÃO DE OBRA DE OPERAÇÃO DA MOTO ESCAV. TRANSPORTADOR</t>
  </si>
  <si>
    <t>I2821</t>
  </si>
  <si>
    <t>MÃO DE OBRA DE OPERAÇÃO DA MOTO NIVELADORA</t>
  </si>
  <si>
    <t>I2886</t>
  </si>
  <si>
    <t>MÃO DE OBRA DE OPERAÇÃO DA MOTONIVELADORA (ALUGUEL)</t>
  </si>
  <si>
    <t>I2823</t>
  </si>
  <si>
    <t>MÃO DE OBRA DE OPERAÇÃO DA PERFURATRIZ PNEUMÁTICA</t>
  </si>
  <si>
    <t>I2830</t>
  </si>
  <si>
    <t>MÃO DE OBRA DE OPERAÇÃO DA RÉGUA VIBRATÓRIA DE CONCRETO (1,5 HP)</t>
  </si>
  <si>
    <t>I2832</t>
  </si>
  <si>
    <t>MÃO DE OBRA DE OPERAÇÃO DA RÉGUA VIBRATÓRIA DE CONCRETO (3 HP)</t>
  </si>
  <si>
    <t>I2827</t>
  </si>
  <si>
    <t>MÃO DE OBRA DE OPERAÇÃO DA RETRO ESCAVADEIRA DE PNEUS</t>
  </si>
  <si>
    <t>I2888</t>
  </si>
  <si>
    <t>MÃO DE OBRA DE OPERAÇÃO DA RETRO ESCAVADEIRA DE PNEUS (ALUGUEL)</t>
  </si>
  <si>
    <t>I8397</t>
  </si>
  <si>
    <t>MÃO DE OBRA DE OPERAÇÃO DA USINA DE MICRO-REVESTIMENTO</t>
  </si>
  <si>
    <t>I2845</t>
  </si>
  <si>
    <t>MÃO DE OBRA DE OPERAÇÃO DA USINA DE MISTURAS BETUM. A FRIO</t>
  </si>
  <si>
    <t>I2847</t>
  </si>
  <si>
    <t>MÃO DE OBRA DE OPERAÇÃO DA USINA DE MISTURAS BETUM. A QUENTE</t>
  </si>
  <si>
    <t>I2848</t>
  </si>
  <si>
    <t>MÃO DE OBRA DE OPERAÇÃO DA USINA MISTURADORA DE SOLOS</t>
  </si>
  <si>
    <t>I2894</t>
  </si>
  <si>
    <t>MÃO DE OBRA DE OPERAÇÃO DA VIBRO ACABADORA MIST. BETUMINOSAS (ALUGUEL)</t>
  </si>
  <si>
    <t>I2705</t>
  </si>
  <si>
    <t>MAO DE OBRA DE OPERAÇÃO DO BATE ESTACA</t>
  </si>
  <si>
    <t>I2736</t>
  </si>
  <si>
    <t>MÃO DE OBRA DE OPERAÇÃO DO CAMINHÃO ADAPTADO A JATO</t>
  </si>
  <si>
    <t>I2738</t>
  </si>
  <si>
    <t>MÃO DE OBRA DE OPERAÇÃO DO CAMINHÃO ADAPTADO A VÁCUO</t>
  </si>
  <si>
    <t>I2860</t>
  </si>
  <si>
    <t>MÃO DE OBRA DE OPERAÇÃO DO CAMINHÃO BASCULANTE 12 M3 (ALUGUEL)</t>
  </si>
  <si>
    <t>I2724</t>
  </si>
  <si>
    <t>MÃO DE OBRA DE OPERAÇÃO DO CAMINHÃO BASCULANTE 12M3</t>
  </si>
  <si>
    <t>I2722</t>
  </si>
  <si>
    <t>MÃO DE OBRA DE OPERAÇÃO DO CAMINHÃO BASCULANTE 6M3</t>
  </si>
  <si>
    <t>I2858</t>
  </si>
  <si>
    <t>MÃO DE OBRA DE OPERAÇÃO DO CAMINHÃO BASCULANTE 6M3 (ALUGUEL)</t>
  </si>
  <si>
    <t>I2726</t>
  </si>
  <si>
    <t>MÃO DE OBRA DE OPERAÇÃO DO CAMINHÃO BASCULANTE P/ ROCHA</t>
  </si>
  <si>
    <t>I2730</t>
  </si>
  <si>
    <t>MÃO DE OBRA DE OPERAÇÃO DO CAMINHÃO C/ CARROCERIA DE MADEIRA (136 HP)</t>
  </si>
  <si>
    <t>I2732</t>
  </si>
  <si>
    <t>MÃO DE OBRA DE OPERAÇÃO DO CAMINHÃO C/ CARROCERIA DE MADEIRA (184 HP)</t>
  </si>
  <si>
    <t>I2728</t>
  </si>
  <si>
    <t>MÃO DE OBRA DE OPERAÇÃO DO CAMINHÃO C/ CARROCERIA DE MADEIRA (92 HP)</t>
  </si>
  <si>
    <t>I2734</t>
  </si>
  <si>
    <t>MÃO DE OBRA DE OPERAÇÃO DO CAMINHÃO COMERC. EQUIP. C/ GUINDAUTO</t>
  </si>
  <si>
    <t>I2740</t>
  </si>
  <si>
    <t>MÃO DE OBRA DE OPERAÇÃO DO CAMINHÃO DISTRIBUIDOR DE LIGANTE</t>
  </si>
  <si>
    <t>I2866</t>
  </si>
  <si>
    <t>MÃO DE OBRA DE OPERAÇÃO DO CAMINHÃO DISTRIBUIDOR DE LIGANTE (ALUGUEL)</t>
  </si>
  <si>
    <t>I2742</t>
  </si>
  <si>
    <t>MÃO DE OBRA DE OPERAÇÃO DO CAMINHÃO EQUIP. C/ USINA LAMA ASF.</t>
  </si>
  <si>
    <t>I2744</t>
  </si>
  <si>
    <t>MÃO DE OBRA DE OPERAÇÃO DO CAMINHÃO TANQUE 6.000 L</t>
  </si>
  <si>
    <t>I2862</t>
  </si>
  <si>
    <t>MÃO DE OBRA DE OPERAÇÃO DO CAMINHÃO TANQUE 6000 L (ALUGUEL)</t>
  </si>
  <si>
    <t>I2746</t>
  </si>
  <si>
    <t>MÃO DE OBRA DE OPERAÇÃO DO CAMINHÃO TANQUE 8.000 L</t>
  </si>
  <si>
    <t>I2864</t>
  </si>
  <si>
    <t>MÃO DE OBRA DE OPERAÇÃO DO CAMINHÃO TANQUE 8000 L (ALUGUEL)</t>
  </si>
  <si>
    <t>I2758</t>
  </si>
  <si>
    <t>MÃO DE OBRA DE OPERAÇÃO DO CAVALO MEC. C/ PRANC. 2 EIXOS</t>
  </si>
  <si>
    <t>I2760</t>
  </si>
  <si>
    <t>MÃO DE OBRA DE OPERAÇÃO DO CAVALO MEC. C/ PRANC. 3 EIXOS</t>
  </si>
  <si>
    <t>I2872</t>
  </si>
  <si>
    <t>MÃO DE OBRA DE OPERAÇÃO DO CAVALO MEC. C/ PRANCHA 2 EIXOS (ALUGUEL)</t>
  </si>
  <si>
    <t>I2874</t>
  </si>
  <si>
    <t>MÃO DE OBRA DE OPERAÇÃO DO CAVALO MEC. C/ PRANCHA 3 EIXOS (ALUGUEL)</t>
  </si>
  <si>
    <t>I2882</t>
  </si>
  <si>
    <t>MÃO DE OBRA DE OPERAÇÃO DO COMP. DE PNEUS PRESSÃO VAR. AUTOP. (ALUGUEL)</t>
  </si>
  <si>
    <t>I2876</t>
  </si>
  <si>
    <t>MÃO DE OBRA DE OPERAÇÃO DO COMP. LISO TANDEM AUTOPROPELIDO (ALUGUEL)</t>
  </si>
  <si>
    <t>I2878</t>
  </si>
  <si>
    <t>MÃO DE OBRA DE OPERAÇÃO DO COMP. LISO VIBRATÓRIO AUTOPROPELIDO (ALUGUEL)</t>
  </si>
  <si>
    <t>I2880</t>
  </si>
  <si>
    <t>MÃO DE OBRA DE OPERAÇÃO DO COMP. PÉ DE CARNEIRO VIB. AUTOPROP. (ALUGUEL)</t>
  </si>
  <si>
    <t>I2768</t>
  </si>
  <si>
    <t>MÃO DE OBRA DE OPERAÇÃO DO COMPAC. DE PNEUS PRES. VAR. AUTOPR.</t>
  </si>
  <si>
    <t>I2762</t>
  </si>
  <si>
    <t>MÃO DE OBRA DE OPERAÇÃO DO COMPAC. LISO TANDEM AUTOPR.</t>
  </si>
  <si>
    <t>I2764</t>
  </si>
  <si>
    <t>MÃO DE OBRA DE OPERAÇÃO DO COMPAC. LISO VIBRAT. AUTOPROPELIDO</t>
  </si>
  <si>
    <t>I2766</t>
  </si>
  <si>
    <t>MÃO DE OBRA DE OPERAÇÃO DO COMPAC. PE DE CARN. VIBRAT. AUTOPR.</t>
  </si>
  <si>
    <t>I2770</t>
  </si>
  <si>
    <t>MÃO DE OBRA DE OPERAÇÃO DO COMPACTADOR DE PLACA VIBRATÓRIA (4 HP)</t>
  </si>
  <si>
    <t>I2772</t>
  </si>
  <si>
    <t>MÃO DE OBRA DE OPERAÇÃO DO COMPACTADOR DE PLACA VIBRATÓRIA (7 HP)</t>
  </si>
  <si>
    <t>I2774</t>
  </si>
  <si>
    <t>MÃO DE OBRA DE OPERAÇÃO DO COMPRESSOR DE AR 170PCM</t>
  </si>
  <si>
    <t>I2776</t>
  </si>
  <si>
    <t>MÃO DE OBRA DE OPERAÇÃO DO COMPRESSOR DE AR 250 PCM</t>
  </si>
  <si>
    <t>I2778</t>
  </si>
  <si>
    <t>MÃO DE OBRA DE OPERAÇÃO DO COMPRESSOR DE AR 335 PCM</t>
  </si>
  <si>
    <t>I2780</t>
  </si>
  <si>
    <t>MÃO DE OBRA DE OPERAÇÃO DO COMPRESSOR DE AR 765 PCM</t>
  </si>
  <si>
    <t>I2781</t>
  </si>
  <si>
    <t>MÃO DE OBRA DE OPERAÇÃO DO CONJUNTO DE BRITAGEM 30 M3/H</t>
  </si>
  <si>
    <t>I2792</t>
  </si>
  <si>
    <t>MÃO DE OBRA DE OPERAÇÃO DO GRUPO GERADOR 145 KVA</t>
  </si>
  <si>
    <t>I2794</t>
  </si>
  <si>
    <t>MÃO DE OBRA DE OPERAÇÃO DO GRUPO GERADOR 180 KVA</t>
  </si>
  <si>
    <t>I2790</t>
  </si>
  <si>
    <t>MÃO DE OBRA DE OPERAÇÃO DO GRUPO GERADOR 36 KVA</t>
  </si>
  <si>
    <t>I2796</t>
  </si>
  <si>
    <t>MÃO DE OBRA DE OPERAÇÃO DO GUINDASTE DE TORRE (11 HP)</t>
  </si>
  <si>
    <t>I2798</t>
  </si>
  <si>
    <t>MÃO DE OBRA DE OPERAÇÃO DO GUINDASTE DE TORRE (20 HP)</t>
  </si>
  <si>
    <t>I2800</t>
  </si>
  <si>
    <t>MÃO DE OBRA DE OPERAÇÃO DO GUINDASTE DE TORRE (40 HP)</t>
  </si>
  <si>
    <t>I2804</t>
  </si>
  <si>
    <t>MÃO DE OBRA DE OPERAÇÃO DO GUINDASTE HIDRÁULICO SOBRE PNEUS (142 HP)</t>
  </si>
  <si>
    <t>I2802</t>
  </si>
  <si>
    <t>MÃO DE OBRA DE OPERAÇÃO DO GUINDASTE HIDRÁULICO SOBRE PNEUS (45 HP)</t>
  </si>
  <si>
    <t>I9092</t>
  </si>
  <si>
    <t>MÃO DE OBRA DE OPERAÇÃO DO KIT GEOFONE</t>
  </si>
  <si>
    <t>I9091</t>
  </si>
  <si>
    <t>MÃO DE OBRA DE OPERAÇÃO DO KIT LOGGERS</t>
  </si>
  <si>
    <t>I2817</t>
  </si>
  <si>
    <t>MÃO DE OBRA DE OPERAÇÃO DO MICROTRATOR C/ APAR. DE GRAMA</t>
  </si>
  <si>
    <t>I2825</t>
  </si>
  <si>
    <t>MÃO DE OBRA DE OPERAÇÃO DO PULVERIZADOR SOBRE PNEUS</t>
  </si>
  <si>
    <t>I2828</t>
  </si>
  <si>
    <t>MÃO DE OBRA DE OPERAÇÃO DO ROMPEDOR PNEUMÁTICO</t>
  </si>
  <si>
    <t>I9126</t>
  </si>
  <si>
    <t>MÃO DE OBRA DE OPERAÇÃO DO SISTEMA BASE GNSS RTK</t>
  </si>
  <si>
    <t>I2890</t>
  </si>
  <si>
    <t>MÃO DE OBRA DE OPERAÇÃO DO TRATOR DE ESTEIRA C/ LÂM. E ESCARIF. (ALUGUEL)</t>
  </si>
  <si>
    <t>I2840</t>
  </si>
  <si>
    <t>MÃO DE OBRA DE OPERAÇÃO DO TRATOR DE ESTEIRAS C/ LÂMINA</t>
  </si>
  <si>
    <t>I2842</t>
  </si>
  <si>
    <t>MÃO DE OBRA DE OPERAÇÃO DO TRATOR DE ESTEIRAS C/ LÂMINA E ESC. (155 HP)</t>
  </si>
  <si>
    <t>I2838</t>
  </si>
  <si>
    <t>MÃO DE OBRA DE OPERAÇÃO DO TRATOR DE ESTEIRAS C/ LÂMINA E ESC. (328 HP)</t>
  </si>
  <si>
    <t>I2844</t>
  </si>
  <si>
    <t>MÃO DE OBRA DE OPERAÇÃO DO TRATOR DE PNEUS</t>
  </si>
  <si>
    <t>I2892</t>
  </si>
  <si>
    <t>MÃO DE OBRA DE OPERAÇÃO DO TRATOR DE PNEUS (ALUGUEL)</t>
  </si>
  <si>
    <t>I2856</t>
  </si>
  <si>
    <t>MÃO DE OBRA DE OPERAÇÃO DO VEÍCULO UTILITÁRIO KOMBI</t>
  </si>
  <si>
    <t>I2854</t>
  </si>
  <si>
    <t>MÃO DE OBRA DE OPERAÇÃO DO VIBRO ACABAD. DE MISTURAS BETUM.</t>
  </si>
  <si>
    <t>I9393</t>
  </si>
  <si>
    <t xml:space="preserve">MÃO DE OBRA DE OPERAÇÃO EQUIPAMENTO DE PINTURA COM CABINE DE 7,0 KW E ESTUFA DE 80.000 KCAL PARA PINTURA ELETRÓSTÁTICA
</t>
  </si>
  <si>
    <t>I8971</t>
  </si>
  <si>
    <t>MÃO DE OBRA DE OPERAÇÃO MOTO CG 125</t>
  </si>
  <si>
    <t>I6021</t>
  </si>
  <si>
    <t>MÃO FRANCESA EM AÇO GALVANIZADO A FOGO REVESTIDA EM FIBRA DE VIDRO PARA ELETROCALHA 300mm</t>
  </si>
  <si>
    <t>I6022</t>
  </si>
  <si>
    <t>MÃO FRANCESA EM AÇO GALVANIZADO A FOGO REVESTIDA EM FIBRA DE VIDRO PARA ELETROCALHA 500mm</t>
  </si>
  <si>
    <t>I9384</t>
  </si>
  <si>
    <t>MÁQUINA DE BANCADA GUILHOTINA - 4KW</t>
  </si>
  <si>
    <t>I9386</t>
  </si>
  <si>
    <t>MÁQUINA DE BANCADA GUILHOTINA - 4KW (CHI)</t>
  </si>
  <si>
    <t>I9385</t>
  </si>
  <si>
    <t>MÁQUINA DE BANCADA GUILHOTINA - 4KW (CHP)</t>
  </si>
  <si>
    <t>I9387</t>
  </si>
  <si>
    <t>MÁQUINA DE BANCADA UNIVERSAL PARA CORTE DE CHAPA - 1,5 KW</t>
  </si>
  <si>
    <t>I9389</t>
  </si>
  <si>
    <t>MÁQUINA DE BANCADA UNIVERSAL PARA CORTE DE CHAPA - 1,5 KW (CHI)</t>
  </si>
  <si>
    <t>I9388</t>
  </si>
  <si>
    <t>MÁQUINA DE BANCADA UNIVERSAL PARA CORTE DE CHAPA - 1,5 KW (CHP)</t>
  </si>
  <si>
    <t>I8632</t>
  </si>
  <si>
    <t>MÁQUINA DE CORTE</t>
  </si>
  <si>
    <t>I2686</t>
  </si>
  <si>
    <t>MÁQUINA DE POLIR</t>
  </si>
  <si>
    <t>I0748</t>
  </si>
  <si>
    <t>MÁQUINA DE POLIR (CHP)</t>
  </si>
  <si>
    <t>I0635</t>
  </si>
  <si>
    <t>MÁQUINA DE SOLDA (CHI)</t>
  </si>
  <si>
    <t>I0749</t>
  </si>
  <si>
    <t>MÁQUINA DE SOLDA (CHP)</t>
  </si>
  <si>
    <t>I2687</t>
  </si>
  <si>
    <t>MÁQUINA DE SOLDA ELÉTRICA 8KVA</t>
  </si>
  <si>
    <t>I8410</t>
  </si>
  <si>
    <t>MÁQUINA ESPARGIDORA C/ CONTROLE COMPUTADORIZADO</t>
  </si>
  <si>
    <t>I2642</t>
  </si>
  <si>
    <t>MÁQUINA P/ CONCRETO PROJETADO</t>
  </si>
  <si>
    <t>I6169</t>
  </si>
  <si>
    <t>MÁQUINA P/ CRAVAÇÃO (MÉTODO NÃO DESTRUTIVO)</t>
  </si>
  <si>
    <t>I2688</t>
  </si>
  <si>
    <t>MÁQUINA P/ JATEAMENTO</t>
  </si>
  <si>
    <t>I2643</t>
  </si>
  <si>
    <t>MÁQUINA P/ PINTURA FAIXAS SINAL. AUTOPROPELIDO</t>
  </si>
  <si>
    <t>I0636</t>
  </si>
  <si>
    <t>MÁQUINA P/CONCRETO PROJETADO (CHI)</t>
  </si>
  <si>
    <t>I0750</t>
  </si>
  <si>
    <t>MÁQUINA P/CONCRETO PROJETADO (CHP)</t>
  </si>
  <si>
    <t>I0637</t>
  </si>
  <si>
    <t>MÁQUINA P/JATEAMENTO (CHI)</t>
  </si>
  <si>
    <t>I0751</t>
  </si>
  <si>
    <t>MÁQUINA P/JATEAMENTO (CHP)</t>
  </si>
  <si>
    <t>I0638</t>
  </si>
  <si>
    <t>MÁQUINA P/PINT. FAIXAS SINAL. AUTOPR. (CHI)</t>
  </si>
  <si>
    <t>I0752</t>
  </si>
  <si>
    <t>MÁQUINA P/PINT. FAIXAS SINAL. AUTOPR. (CHP)</t>
  </si>
  <si>
    <t>I1508</t>
  </si>
  <si>
    <t>MAQUINISTA ELEVADOR</t>
  </si>
  <si>
    <t>I1509</t>
  </si>
  <si>
    <t>MARMORE BRANCO, ESP.=3CM</t>
  </si>
  <si>
    <t>I8918</t>
  </si>
  <si>
    <t>MARRETA MÉDIA OITAVADA DE 500G</t>
  </si>
  <si>
    <t>I7430</t>
  </si>
  <si>
    <t>MARTELO PNEUMÁTICO</t>
  </si>
  <si>
    <t>I7959</t>
  </si>
  <si>
    <t>MARTELO PNEUMÁTICO (VIBRATÓRIO)</t>
  </si>
  <si>
    <t>I1510</t>
  </si>
  <si>
    <t>MASSA A BASE DE EPOXI</t>
  </si>
  <si>
    <t>I1511</t>
  </si>
  <si>
    <t>MASSA ACRILICA PARA PINTURA LATEX</t>
  </si>
  <si>
    <t>I1512</t>
  </si>
  <si>
    <t>MASSA CORRIDA A BASE DE OLEO</t>
  </si>
  <si>
    <t>I1513</t>
  </si>
  <si>
    <t>MASSA CORRIDA A BASE DE PVA</t>
  </si>
  <si>
    <t>I1514</t>
  </si>
  <si>
    <t>MASSA DE VEDAÇÃO</t>
  </si>
  <si>
    <t>I1515</t>
  </si>
  <si>
    <t>MASSA IGAS PARA CAIXILHO DE ALUMINIO</t>
  </si>
  <si>
    <t>I1516</t>
  </si>
  <si>
    <t>MASSA PARA VIDRO</t>
  </si>
  <si>
    <t>I8554</t>
  </si>
  <si>
    <t>MASTIQUE BETUMINOSO MODIFICADO COM POLIURETANO, TIXOTRÓPICO, BICOMPONENTE PARA JUNTA DE DILATAÇÃO</t>
  </si>
  <si>
    <t>I1517</t>
  </si>
  <si>
    <t>MASTIQUE ELASTICO</t>
  </si>
  <si>
    <t>I6804</t>
  </si>
  <si>
    <t>MASTIQUE ELASTICO A BASE DE POLIURETANO NA COR CINZA - UNIPLAC 400ml</t>
  </si>
  <si>
    <t>I1518</t>
  </si>
  <si>
    <t>MASTRO SIMPLE FG DE 1 1/2''X3M</t>
  </si>
  <si>
    <t>I8517</t>
  </si>
  <si>
    <t>MASTRO SIMPLES 2,0m x 2"</t>
  </si>
  <si>
    <t>I6111</t>
  </si>
  <si>
    <t>MATA JUNTA (PADRÃO MUTIRÃO)</t>
  </si>
  <si>
    <t>I2841</t>
  </si>
  <si>
    <t>MATERIAL  DE OPERAÇÃO DO TRATOR DE ESTEIRAS C/ LÂMINA E ESC. (155 HP)</t>
  </si>
  <si>
    <t>I2709</t>
  </si>
  <si>
    <t>MATERIAL DE OPERACAO AQ.FLUIDO TERMICO</t>
  </si>
  <si>
    <t>I2715</t>
  </si>
  <si>
    <t>MATERIAL DE OPERAÇÃO BET.MOTOR DIESEL</t>
  </si>
  <si>
    <t>I2750</t>
  </si>
  <si>
    <t>MATERIAL DE OPERAÇÃO DA BOMBA C/ MOTOR DIESEL</t>
  </si>
  <si>
    <t>I2747</t>
  </si>
  <si>
    <t>MATERIAL DE OPERAÇÃO DA CAMINHONETE SAVEIRO</t>
  </si>
  <si>
    <t>I2749</t>
  </si>
  <si>
    <t>MATERIAL DE OPERAÇÃO DA CARREGADEIRA DE PNEUS</t>
  </si>
  <si>
    <t>I2752</t>
  </si>
  <si>
    <t>MATERIAL DE OPERAÇÃO DA CARREGADEIRA DE PNEUS (111 HP)</t>
  </si>
  <si>
    <t>I2867</t>
  </si>
  <si>
    <t>MATERIAL DE OPERAÇÃO DA CARREGADEIRA DE PNEUS (111 HP) (ALUGUEL)</t>
  </si>
  <si>
    <t>I2754</t>
  </si>
  <si>
    <t>MATERIAL DE OPERAÇÃO DA CARREGADEIRA DE PNEUS (180 HP)</t>
  </si>
  <si>
    <t>I2869</t>
  </si>
  <si>
    <t>MATERIAL DE OPERAÇÃO DA CARREGADEIRA DE PNEUS (180 HP) (ALUGUEL)</t>
  </si>
  <si>
    <t>I2784</t>
  </si>
  <si>
    <t>MATERIAL DE OPERAÇÃO DA DRAG LINE</t>
  </si>
  <si>
    <t>I2786</t>
  </si>
  <si>
    <t>MATERIAL DE OPERAÇÃO DA ESCAVADEIRA HIDRÁULICA</t>
  </si>
  <si>
    <t>I2883</t>
  </si>
  <si>
    <t>MATERIAL DE OPERAÇÃO DA ESCAVADEIRA HIDRÁULICA (ALUGUEL)</t>
  </si>
  <si>
    <t>I9403</t>
  </si>
  <si>
    <t>MATERIAL DE OPERAÇÃO DA ESCAVADEIRA HIDRÁULICA C/ ROMPEDOR</t>
  </si>
  <si>
    <t>I8420</t>
  </si>
  <si>
    <t>MATERIAL DE OPERAÇÃO DA FRESADORA A FRIO</t>
  </si>
  <si>
    <t>I2810</t>
  </si>
  <si>
    <t>MATERIAL DE OPERAÇÃO DA MÁQUINA P/ JATEAMENTO</t>
  </si>
  <si>
    <t>I2812</t>
  </si>
  <si>
    <t>MATERIAL DE OPERAÇÃO DA MÁQUINA P/ PINT. FAIXAS SINALIZ. AUTOP.</t>
  </si>
  <si>
    <t>I2818</t>
  </si>
  <si>
    <t>MATERIAL DE OPERAÇÃO DA MOTO ESCAV. TRANSPORTADOR</t>
  </si>
  <si>
    <t>I2820</t>
  </si>
  <si>
    <t>MATERIAL DE OPERAÇÃO DA MOTO NIVELADORA</t>
  </si>
  <si>
    <t>I2885</t>
  </si>
  <si>
    <t>MATERIAL DE OPERAÇÃO DA MOTONIVELADORA (ALUGUEL)</t>
  </si>
  <si>
    <t>I2826</t>
  </si>
  <si>
    <t>MATERIAL DE OPERAÇÃO DA RETRO ESCAVADEIRA DE PNEUS</t>
  </si>
  <si>
    <t>I2887</t>
  </si>
  <si>
    <t>MATERIAL DE OPERAÇÃO DA RETRO ESCAVADEIRA DE PNEUS (ALUGUEL)</t>
  </si>
  <si>
    <t>I2833</t>
  </si>
  <si>
    <t>MATERIAL DE OPERAÇÃO DA ROÇADEIRA COSTAL</t>
  </si>
  <si>
    <t>I8398</t>
  </si>
  <si>
    <t>MATERIAL DE OPERAÇÃO DA USINA DE MICRO-REVESTIMENTO</t>
  </si>
  <si>
    <t>I2846</t>
  </si>
  <si>
    <t>MATERIAL DE OPERAÇÃO DA USINA DE MISTURAS BETUM. A QUENTE</t>
  </si>
  <si>
    <t>I2893</t>
  </si>
  <si>
    <t>MATERIAL DE OPERAÇÃO DA VIBRO ACABADORA MIST. BETUMINOSAS (ALUGUEL)</t>
  </si>
  <si>
    <t>I2704</t>
  </si>
  <si>
    <t>MATERIAL DE OPERAÇÃO DO BATE ESTACA</t>
  </si>
  <si>
    <t>I2735</t>
  </si>
  <si>
    <t>MATERIAL DE OPERAÇÃO DO CAMINHÃO ADAPTADO A JATO</t>
  </si>
  <si>
    <t>I2737</t>
  </si>
  <si>
    <t>MATERIAL DE OPERAÇÃO DO CAMINHÃO ADAPTADO A VÁCUO</t>
  </si>
  <si>
    <t>I2859</t>
  </si>
  <si>
    <t>MATERIAL DE OPERAÇÃO DO CAMINHÃO BASCULANTE 12 M3 (ALUGUEL)</t>
  </si>
  <si>
    <t>I2723</t>
  </si>
  <si>
    <t>MATERIAL DE OPERAÇÃO DO CAMINHÃO BASCULANTE 12M3</t>
  </si>
  <si>
    <t>I2721</t>
  </si>
  <si>
    <t>MATERIAL DE OPERAÇÃO DO CAMINHÃO BASCULANTE 6M3</t>
  </si>
  <si>
    <t>I2857</t>
  </si>
  <si>
    <t>MATERIAL DE OPERAÇÃO DO CAMINHÃO BASCULANTE 6M3 (ALUGUEL)</t>
  </si>
  <si>
    <t>I2725</t>
  </si>
  <si>
    <t>MATERIAL DE OPERAÇÃO DO CAMINHÃO BASCULANTE P/ ROCHA</t>
  </si>
  <si>
    <t>I2729</t>
  </si>
  <si>
    <t>MATERIAL DE OPERAÇÃO DO CAMINHÃO C/ CARROCERIA DE MADEIRA (136 HP)</t>
  </si>
  <si>
    <t>I2731</t>
  </si>
  <si>
    <t>MATERIAL DE OPERAÇÃO DO CAMINHÃO C/ CARROCERIA DE MADEIRA (184 HP)</t>
  </si>
  <si>
    <t>I2727</t>
  </si>
  <si>
    <t>MATERIAL DE OPERAÇÃO DO CAMINHÃO C/ CARROCERIA DE MADEIRA (92 HP)</t>
  </si>
  <si>
    <t>I2733</t>
  </si>
  <si>
    <t>MATERIAL DE OPERAÇÃO DO CAMINHÃO COMERC. EQUIP. C/ GUINDAUTO</t>
  </si>
  <si>
    <t>I2739</t>
  </si>
  <si>
    <t>MATERIAL DE OPERAÇÃO DO CAMINHÃO DISTRIBUIDOR DE LIGANTE</t>
  </si>
  <si>
    <t>I2865</t>
  </si>
  <si>
    <t>MATERIAL DE OPERAÇÃO DO CAMINHÃO DISTRIBUIDOR DE LIGANTE (ALUGUEL)</t>
  </si>
  <si>
    <t>I2741</t>
  </si>
  <si>
    <t>MATERIAL DE OPERAÇÃO DO CAMINHÃO EQUIP. C/ USINA LAMA ASF.</t>
  </si>
  <si>
    <t>I2743</t>
  </si>
  <si>
    <t>MATERIAL DE OPERAÇÃO DO CAMINHÃO TANQUE 6.000 L</t>
  </si>
  <si>
    <t>I2861</t>
  </si>
  <si>
    <t>MATERIAL DE OPERAÇÃO DO CAMINHÃO TANQUE 6000 L (ALUGUEL)</t>
  </si>
  <si>
    <t>I2745</t>
  </si>
  <si>
    <t>MATERIAL DE OPERAÇÃO DO CAMINHÃO TANQUE 8.000 L</t>
  </si>
  <si>
    <t>I2863</t>
  </si>
  <si>
    <t>MATERIAL DE OPERAÇÃO DO CAMINHÃO TANQUE 8000 L (ALUGUEL)</t>
  </si>
  <si>
    <t>I2757</t>
  </si>
  <si>
    <t>MATERIAL DE OPERAÇÃO DO CAVALO MEC. C/ PRANC. 2 EIXOS</t>
  </si>
  <si>
    <t>I2759</t>
  </si>
  <si>
    <t>MATERIAL DE OPERAÇÃO DO CAVALO MEC. C/ PRANC. 3 EIXOS</t>
  </si>
  <si>
    <t>I2871</t>
  </si>
  <si>
    <t>MATERIAL DE OPERAÇÃO DO CAVALO MEC. C/ PRANCHA 2 EIXOS (ALUGUEL)</t>
  </si>
  <si>
    <t>I2873</t>
  </si>
  <si>
    <t>MATERIAL DE OPERAÇÃO DO CAVALO MEC. C/ PRANCHA 3 EIXOS (ALUGUEL)</t>
  </si>
  <si>
    <t>I2881</t>
  </si>
  <si>
    <t>MATERIAL DE OPERAÇÃO DO COMP. DE PNEUS PRESSÃO VAR. AUTOP. (ALUGUEL)</t>
  </si>
  <si>
    <t>I2875</t>
  </si>
  <si>
    <t>MATERIAL DE OPERAÇÃO DO COMP. LISO TANDEM AUTOPROPELIDO (ALUGUEL)</t>
  </si>
  <si>
    <t>I2877</t>
  </si>
  <si>
    <t>MATERIAL DE OPERAÇÃO DO COMP. LISO VIBRATÓRIO AUTOPROPELIDO (ALUGUEL)</t>
  </si>
  <si>
    <t>I2879</t>
  </si>
  <si>
    <t>MATERIAL DE OPERAÇÃO DO COMP. PÉ DE CARNEIRO VIB. AUTOPROP. (ALUGUEL)</t>
  </si>
  <si>
    <t>I2767</t>
  </si>
  <si>
    <t>MATERIAL DE OPERAÇÃO DO COMPAC. DE PNEUS PRES. VAR. AUTOPR.</t>
  </si>
  <si>
    <t>I2761</t>
  </si>
  <si>
    <t>MATERIAL DE OPERAÇÃO DO COMPAC. LISO TANDEM AUTOPR.</t>
  </si>
  <si>
    <t>I2763</t>
  </si>
  <si>
    <t>MATERIAL DE OPERAÇÃO DO COMPAC. LISO VIBRAT. AUTOPROPELIDO</t>
  </si>
  <si>
    <t>I2765</t>
  </si>
  <si>
    <t>MATERIAL DE OPERAÇÃO DO COMPAC. PE DE CARN. VIBRAT. AUTOPR.</t>
  </si>
  <si>
    <t>I2769</t>
  </si>
  <si>
    <t>MATERIAL DE OPERAÇÃO DO COMPACTADOR DE PLACA VIBRATÓRIA (4HP)</t>
  </si>
  <si>
    <t>I2771</t>
  </si>
  <si>
    <t>MATERIAL DE OPERAÇÃO DO COMPACTADOR DE PLACA VIBRATÓRIA (7 HP)</t>
  </si>
  <si>
    <t>I2773</t>
  </si>
  <si>
    <t>MATERIAL DE OPERAÇÃO DO COMPRESSOR DE AR 170PCM</t>
  </si>
  <si>
    <t>I2775</t>
  </si>
  <si>
    <t>MATERIAL DE OPERAÇÃO DO COMPRESSOR DE AR 250 PCM</t>
  </si>
  <si>
    <t>I2777</t>
  </si>
  <si>
    <t>MATERIAL DE OPERAÇÃO DO COMPRESSOR DE AR 335 PCM</t>
  </si>
  <si>
    <t>I2779</t>
  </si>
  <si>
    <t>MATERIAL DE OPERAÇÃO DO COMPRESSOR DE AR 765 PCM</t>
  </si>
  <si>
    <t>I2791</t>
  </si>
  <si>
    <t>MATERIAL DE OPERAÇÃO DO GRUPO GERADOR 145 KVA</t>
  </si>
  <si>
    <t>I2793</t>
  </si>
  <si>
    <t>MATERIAL DE OPERAÇÃO DO GRUPO GERADOR 180 KVA</t>
  </si>
  <si>
    <t>I2789</t>
  </si>
  <si>
    <t>MATERIAL DE OPERAÇÃO DO GRUPO GERADOR 36 KVA</t>
  </si>
  <si>
    <t>I2803</t>
  </si>
  <si>
    <t>MATERIAL DE OPERAÇÃO DO GUINDASTE HIDRÁULICO SOBRE PNEUS (142 HP)</t>
  </si>
  <si>
    <t>I2801</t>
  </si>
  <si>
    <t>MATERIAL DE OPERAÇÃO DO GUINDASTE HIDRÁULICO SOBRE PNEUS (45 HP)</t>
  </si>
  <si>
    <t>I9093</t>
  </si>
  <si>
    <t>MATERIAL DE OPERAÇÃO DO KIT GEOFONE</t>
  </si>
  <si>
    <t>I9094</t>
  </si>
  <si>
    <t>MATERIAL DE OPERAÇÃO DO KIT LOGGERS</t>
  </si>
  <si>
    <t>I2816</t>
  </si>
  <si>
    <t>MATERIAL DE OPERAÇÃO DO MICROTRATOR C/ APAR. DE GRAMA</t>
  </si>
  <si>
    <t>I2889</t>
  </si>
  <si>
    <t>MATERIAL DE OPERAÇÃO DO TRATOR DE ESTEIRA C/ LÂM. E ESCARIF. (ALUGUEL)</t>
  </si>
  <si>
    <t>I2839</t>
  </si>
  <si>
    <t>MATERIAL DE OPERAÇÃO DO TRATOR DE ESTEIRAS C/ LÂMINA</t>
  </si>
  <si>
    <t>I2837</t>
  </si>
  <si>
    <t>MATERIAL DE OPERAÇÃO DO TRATOR DE ESTEIRAS C/ LÂMINA E ESC. (328 HP)</t>
  </si>
  <si>
    <t>I2843</t>
  </si>
  <si>
    <t>MATERIAL DE OPERAÇÃO DO TRATOR DE PNEUS</t>
  </si>
  <si>
    <t>I2891</t>
  </si>
  <si>
    <t>MATERIAL DE OPERAÇÃO DO TRATOR DE PNEUS (ALUGUEL)</t>
  </si>
  <si>
    <t>I2855</t>
  </si>
  <si>
    <t>MATERIAL DE OPERAÇÃO DO VEÍCULO UTILITÁRIO KOMBI</t>
  </si>
  <si>
    <t>I2849</t>
  </si>
  <si>
    <t>MATERIAL DE OPERAÇÃO DO VIBRADOR IMERSÃO C/ MOTOR DIESEL</t>
  </si>
  <si>
    <t>I2851</t>
  </si>
  <si>
    <t>MATERIAL DE OPERAÇÃO DO VIBRADOR IMERSÃO C/ MOTOR ELÉTRICO</t>
  </si>
  <si>
    <t>I2853</t>
  </si>
  <si>
    <t>MATERIAL DE OPERAÇÃO DO VIBRO ACABAD. DE MISTURAS BETUM.</t>
  </si>
  <si>
    <t>I9383</t>
  </si>
  <si>
    <t>MATERIAL DE OPERAÇÃO GRUPO GERADOR - 11 KW - 13 / 14 KVA</t>
  </si>
  <si>
    <t>I8972</t>
  </si>
  <si>
    <t>MATERIAL DE OPERAÇÃO MOTO CG 125</t>
  </si>
  <si>
    <t>I1519</t>
  </si>
  <si>
    <t>MATERIAL PARA EMENDA DE CALHAS DE FIBERGLASS</t>
  </si>
  <si>
    <t>I1520</t>
  </si>
  <si>
    <t>MEADA</t>
  </si>
  <si>
    <t>I2378</t>
  </si>
  <si>
    <t>MECANICO HIDROMETRO INIC. CAGE</t>
  </si>
  <si>
    <t>MÉDICO DO TRABALHO (COM ENCARGOS INCLUSOS)</t>
  </si>
  <si>
    <t>I8919</t>
  </si>
  <si>
    <t>MEDIDOR DE COR, IN-LINE, FAIXA, 0 A 300UH, SAÍDA 4-20MA</t>
  </si>
  <si>
    <t>I8881</t>
  </si>
  <si>
    <t>MEDIDOR DE VAZÃO ELETROMAGNÉTICO DN 250 C/ CONV./TOTALIZAD</t>
  </si>
  <si>
    <t>I8880</t>
  </si>
  <si>
    <t>MEDIDOR DE VAZÃO ELETROMAGNÉTICO DN 300 C/ CONV./TOTALIZAD</t>
  </si>
  <si>
    <t>I8882</t>
  </si>
  <si>
    <t>MEDIDOR DE VAZÃO ELETROMAGNÉTICO DN 500 C/ CONV./TOTALIZAD</t>
  </si>
  <si>
    <t>I8883</t>
  </si>
  <si>
    <t>MEDIDOR DE VAZÃO ELETROMAGNÉTICO DN 80 C/ CONV./TOTALIZAD</t>
  </si>
  <si>
    <t>I2956</t>
  </si>
  <si>
    <t>MEDIDOR DE VAZÃO MAGNÉTICO DN 100 C/ CONV./ TOTALIZAD</t>
  </si>
  <si>
    <t>I2957</t>
  </si>
  <si>
    <t>MEDIDOR DE VAZÃO MAGNÉTICO DN 150 C/ CONV./ TOTALIZAD</t>
  </si>
  <si>
    <t>I2958</t>
  </si>
  <si>
    <t>MEDIDOR DE VAZÃO MAGNÉTICO DN 200 C/ CONV./ TOTALIZAD</t>
  </si>
  <si>
    <t>I2959</t>
  </si>
  <si>
    <t>MEDIDOR DE VAZÃO MAGNÉTICO DN 250 C/ CONV./ TOTALIZAD</t>
  </si>
  <si>
    <t>I2960</t>
  </si>
  <si>
    <t>MEDIDOR DE VAZÃO MAGNÉTICO DN 350 C/ CONV./ TOTALIZAD</t>
  </si>
  <si>
    <t>I2954</t>
  </si>
  <si>
    <t>MEDIDOR DE VAZÃO MAGNÉTICO DN 50 C/ CONV./ TOTALIZAD</t>
  </si>
  <si>
    <t>I2955</t>
  </si>
  <si>
    <t>MEDIDOR DE VAZÃO MAGNÉTICO DN 75 C/ CONV./ TOTALIZAD</t>
  </si>
  <si>
    <t>I2520</t>
  </si>
  <si>
    <t>MEIO FIO DE PEDRA GRANITICA</t>
  </si>
  <si>
    <t>I0971</t>
  </si>
  <si>
    <t>MEIO FIO PRE MOLDADO DIM.=(0,07x0,30x1,00)m</t>
  </si>
  <si>
    <t>I1521</t>
  </si>
  <si>
    <t>MEMBRANA ACRILICA</t>
  </si>
  <si>
    <t>I1522</t>
  </si>
  <si>
    <t>MEMBRANA ELASTICA</t>
  </si>
  <si>
    <t>I7961</t>
  </si>
  <si>
    <t>MERGULHADOR</t>
  </si>
  <si>
    <t>I8920</t>
  </si>
  <si>
    <t>MESA DE COMANDO PARA VÁLVULAS LAVAGEM FILTROS (8X3/4CV - 380V - 60HZ</t>
  </si>
  <si>
    <t>I8921</t>
  </si>
  <si>
    <t>MESA DE PLÁSTICO QUADRADA</t>
  </si>
  <si>
    <t>I2644</t>
  </si>
  <si>
    <t>MESA VIBRATÓRIA E FORMAS</t>
  </si>
  <si>
    <t>I0639</t>
  </si>
  <si>
    <t>MESA VIBRATÓRIA E FORMAS (CHI)</t>
  </si>
  <si>
    <t>I0753</t>
  </si>
  <si>
    <t>MESA VIBRATÓRIA E FORMAS (CHP)</t>
  </si>
  <si>
    <t>I7989</t>
  </si>
  <si>
    <t>MESTRE DE LINHA</t>
  </si>
  <si>
    <t>I2521</t>
  </si>
  <si>
    <t>MICRO ESFERA DE VIDRO</t>
  </si>
  <si>
    <t>I9057</t>
  </si>
  <si>
    <t>MICROCONCRETO PARA REPAROS PROFUNDOS ATÉ 300MM</t>
  </si>
  <si>
    <t>I2689</t>
  </si>
  <si>
    <t>MICROTRATOR C/ APAR. DE GRAMA</t>
  </si>
  <si>
    <t>I0640</t>
  </si>
  <si>
    <t>MICROTRATOR C/APAR. DE GRAMA (CHI)</t>
  </si>
  <si>
    <t>I0754</t>
  </si>
  <si>
    <t>MICROTRATOR C/APAR. DE GRAMA (CHP)</t>
  </si>
  <si>
    <t>I1523</t>
  </si>
  <si>
    <t>MICTORIO COLETIVO DE AÇO INOXIDAVEL</t>
  </si>
  <si>
    <t>I1524</t>
  </si>
  <si>
    <t>MICTORIO DE LOUÇA BRANCA COM ACESSÓRIOS</t>
  </si>
  <si>
    <t>I6128</t>
  </si>
  <si>
    <t>MINI POSTE 1,50 M, REX MONO E ROLD. (PADRÃO MUTIRÃO)</t>
  </si>
  <si>
    <t>I2379</t>
  </si>
  <si>
    <t>MINI POSTE F.G. 1 1/14" C/2.00M E REX MONOFASICO</t>
  </si>
  <si>
    <t>I7988</t>
  </si>
  <si>
    <t>MISCELÂNEOS</t>
  </si>
  <si>
    <t>I8922</t>
  </si>
  <si>
    <t>MISTURADOR SUBMERSÍVEL TRIFÁSICO PARA LÍQUIDOS CORROSIVOS - P=4 CV</t>
  </si>
  <si>
    <t>I7503</t>
  </si>
  <si>
    <t>MODULAR CARD SLOT FILLER FOR PLC MOD. 1746 - N2 AB</t>
  </si>
  <si>
    <t>I9414</t>
  </si>
  <si>
    <t>MÓDULO  RJ45, 8 FIOS, CAT. 6E</t>
  </si>
  <si>
    <t>I8955</t>
  </si>
  <si>
    <t>MÓDULO ACOPLADOR DP/PA</t>
  </si>
  <si>
    <t>I8923</t>
  </si>
  <si>
    <t>MÓDULO CAPACITOR TRIFÁSICO 440V, 60HZ, EM CANECA DE ALUMÍNIO CILÍNDRICA, C/ DISPOSITIVO ANTI-EXPLOSÃO, POTÊNCIA DE 1,0KVAr</t>
  </si>
  <si>
    <t>I8924</t>
  </si>
  <si>
    <t>MÓDULO CAPACITOR TRIFÁSICO 440V, 60HZ, EM CANECA DE ALUMÍNIO CILÍNDRICA, C/ DISPOSITIVO ANTI-EXPLOSÃO, POTÊNCIA DE 10,0KVAr</t>
  </si>
  <si>
    <t>I8925</t>
  </si>
  <si>
    <t>MÓDULO CAPACITOR TRIFÁSICO 440V, 60HZ, EM CANECA DE ALUMÍNIO CILÍNDRICA, C/ DISPOSITIVO ANTI-EXPLOSÃO, POTÊNCIA DE 2,5KVAr</t>
  </si>
  <si>
    <t>I8926</t>
  </si>
  <si>
    <t>MÓDULO CAPACITOR TRIFÁSICO 440V, 60HZ, EM CANECA DE ALUMÍNIO CILÍNDRICA, C/ DISPOSITIVO ANTI-EXPLOSÃO, POTÊNCIA DE 3,0KVAr</t>
  </si>
  <si>
    <t>I8884</t>
  </si>
  <si>
    <t>MÓDULO CPU REMOTA C/ 3 PORTAS ETHERNET INDUSTRIAL TCP/IP E 1 PORTA PROFIBUS-DP INTEGRADA</t>
  </si>
  <si>
    <t>I6368</t>
  </si>
  <si>
    <t>MÓDULO DE CONTROLE DE SIRENE</t>
  </si>
  <si>
    <t>I8441</t>
  </si>
  <si>
    <t>MÓDULO DE EMERGÊNCIA PARA LUMINÁRIA COMUM - FORNECIMENTO E INSTALAÇÃO</t>
  </si>
  <si>
    <t>I8927</t>
  </si>
  <si>
    <t>MÓDULO DE REDUNDÂNCIA DE FONTES VDC 15A</t>
  </si>
  <si>
    <t>I6369</t>
  </si>
  <si>
    <t>MÓDULO DE SINALIZAÇÃO DE DETECTORES</t>
  </si>
  <si>
    <t>I8885</t>
  </si>
  <si>
    <t>MÓDULO INTERFACE PROFIBUS-DP MASTER</t>
  </si>
  <si>
    <t>I7980</t>
  </si>
  <si>
    <t>MÓDULO PARA COMUNICAÇÃO EM REDE RS 485 PROTOCOLO MODBUS RTU</t>
  </si>
  <si>
    <t>I8928</t>
  </si>
  <si>
    <t>MÓDULO UPS 24 Vdc/6A</t>
  </si>
  <si>
    <t>I1525</t>
  </si>
  <si>
    <t>MOLA HIDRAULICA P/PORTA DE VIDRO (1012)</t>
  </si>
  <si>
    <t>I1526</t>
  </si>
  <si>
    <t>MOLA P/ PORTA, TIPO "COIMBRA"</t>
  </si>
  <si>
    <t>I9449</t>
  </si>
  <si>
    <t>MOLA PNEUMÁTICA DE PISO, EM AÇO INOX, BLINDADA, P/ PORTAS DE ATÉ 120KG E LARGURA ATÉ 1,20M</t>
  </si>
  <si>
    <t>I7379</t>
  </si>
  <si>
    <t>MOLDE P/ SOLDA TIPO "T" ATÉ 35mm²</t>
  </si>
  <si>
    <t>I1527</t>
  </si>
  <si>
    <t>MOLDURA 110X110MM P/CAIXA LIGAÇÃO</t>
  </si>
  <si>
    <t>I8929</t>
  </si>
  <si>
    <t>MONITOR DE COAGULAÇÃO, IN-LINE, SAÍDA 4-20 MA</t>
  </si>
  <si>
    <t>I7462</t>
  </si>
  <si>
    <t>MONITOR INDUSTRIAL DE VÍDEO COLORIDO, DIGITAL, TELA 19", PORTA PARALELA</t>
  </si>
  <si>
    <t>I7463</t>
  </si>
  <si>
    <t>MONITOR INDUSTRIAL DE VÍDEO COLORIDO, VÍDEO COMPOSTO, 2 CANAIS DE ENTRADA E 1 DE SAÍDA, DIMENSÕES 14"</t>
  </si>
  <si>
    <t>I1530</t>
  </si>
  <si>
    <t>MONTADOR</t>
  </si>
  <si>
    <t>I8968</t>
  </si>
  <si>
    <t>MOTO CG 125</t>
  </si>
  <si>
    <t>I8970</t>
  </si>
  <si>
    <t>MOTO COM MOTOQUEIRO ENCANADOR (CHI)</t>
  </si>
  <si>
    <t>I8969</t>
  </si>
  <si>
    <t>MOTO COM MOTOQUEIRO ENCANADOR(CHP)</t>
  </si>
  <si>
    <t>I0641</t>
  </si>
  <si>
    <t>MOTO ESCAV. TRANSPORTADOR (CHI)</t>
  </si>
  <si>
    <t>I0755</t>
  </si>
  <si>
    <t>MOTO ESCAV. TRANSPORTADOR (CHP)</t>
  </si>
  <si>
    <t>I2690</t>
  </si>
  <si>
    <t>MOTO ESCAVO TRANSPORTADOR</t>
  </si>
  <si>
    <t>I0642</t>
  </si>
  <si>
    <t>MOTO NIVELADORA (CHI)</t>
  </si>
  <si>
    <t>I0756</t>
  </si>
  <si>
    <t>MOTO NIVELADORA (CHP)</t>
  </si>
  <si>
    <t>I8683</t>
  </si>
  <si>
    <t>MOTOBOMBA DE LAVAGEM</t>
  </si>
  <si>
    <t>I2645</t>
  </si>
  <si>
    <t>MOTONIVELADORA</t>
  </si>
  <si>
    <t>I2646</t>
  </si>
  <si>
    <t>MOTONIVELADORA - ALUGUEL</t>
  </si>
  <si>
    <t>I0643</t>
  </si>
  <si>
    <t>MOTONIVELADORA - ALUGUEL (CHI)</t>
  </si>
  <si>
    <t>I0757</t>
  </si>
  <si>
    <t>MOTONIVELADORA - ALUGUEL (CHP)</t>
  </si>
  <si>
    <t>I8978</t>
  </si>
  <si>
    <t>MOTOQUEIRO/ENCANADOR (30% DE PERICULOSIDADE INCLUSO)</t>
  </si>
  <si>
    <t>I8886</t>
  </si>
  <si>
    <t>MOTOR ELÉTRICO P/ ACIONAMENTO DE COMPORTAS, P=1 CV</t>
  </si>
  <si>
    <t>I8887</t>
  </si>
  <si>
    <t>MOTOR ELÉTRICO P/ ACIONAMENTO DE VÁLVULAS BORBOLETAS 250 MM, P=1CV</t>
  </si>
  <si>
    <t>I8888</t>
  </si>
  <si>
    <t>MOTOR ELÉTRICO P/ ACIONAMENTO DE VÁLVULAS BORBOLETAS 400 MM, P=1CV</t>
  </si>
  <si>
    <t>I8889</t>
  </si>
  <si>
    <t>MOTOR ELÉTRICO P/ ACIONAMENTO DE VÁLVULAS BORBOLETAS 600 MM, P=1CV</t>
  </si>
  <si>
    <t>I2380</t>
  </si>
  <si>
    <t>MOTORISTA</t>
  </si>
  <si>
    <t>MOTORISTA (COM ENCARGOS INCLUSOS)</t>
  </si>
  <si>
    <t>I2545</t>
  </si>
  <si>
    <t>MOTORISTA DE CAMINHÃO</t>
  </si>
  <si>
    <t>I1532</t>
  </si>
  <si>
    <t>MOURÃO CONCRETO 'T' H=2.7M C/45CM INCL. 3 FUROS</t>
  </si>
  <si>
    <t>I1533</t>
  </si>
  <si>
    <t>MOURÃO CONCRETO BASE 15X15CM H=2.3 C/ 12 FUROS</t>
  </si>
  <si>
    <t>I1534</t>
  </si>
  <si>
    <t>MOURÃO CONCRETO COM ENCAIXE 12X12X260CM</t>
  </si>
  <si>
    <t>I1535</t>
  </si>
  <si>
    <t>MUFLA INTERNA/EXTERNA 15KV</t>
  </si>
  <si>
    <t>I8930</t>
  </si>
  <si>
    <t>MULTIMEDIDOR DE GRANDEZAS ELÉTRICAS, DIGITAL, COM MEMÓRIA DE MASSA 800KB, 4 REGISTROS DE DADOS, DISPLAY LCD, SAÍDA 485/234, OU ACOMPANHADO DE CONVERSOR, ENTRADA TRIFÁSICA ATÉ 600VCA, ENTRADA DE CORRENTE 5A</t>
  </si>
  <si>
    <t>I1538</t>
  </si>
  <si>
    <t>NEOPRENE P/ JUNTAS DE DILATAÇÃO</t>
  </si>
  <si>
    <t>I7506</t>
  </si>
  <si>
    <t>NET CONVERTER USB/DH 485 MODULAR, MOD. 1747 - UIC</t>
  </si>
  <si>
    <t>I6358</t>
  </si>
  <si>
    <t>NIPLE DUPLO AÇO GALV. COM ROSCA DN 1"</t>
  </si>
  <si>
    <t>I6355</t>
  </si>
  <si>
    <t>NIPLE DUPLO AÇO GALV. COM ROSCA DN 2"</t>
  </si>
  <si>
    <t>I1539</t>
  </si>
  <si>
    <t>NIPLE DUPLO AÇO GALVANIZADO 1 1/4''</t>
  </si>
  <si>
    <t>I1540</t>
  </si>
  <si>
    <t>NIPLE DUPLO AÇO GALVANIZADO 1/2''</t>
  </si>
  <si>
    <t>I1541</t>
  </si>
  <si>
    <t>NIPLE DUPLO AÇO GALVANIZADO 2 1/2''</t>
  </si>
  <si>
    <t>I8662</t>
  </si>
  <si>
    <t>NIPLE DUPLO AÇO GALVANIZADO 3"</t>
  </si>
  <si>
    <t>I1542</t>
  </si>
  <si>
    <t>NIPLE DUPLO AÇO GALVANIZADO 4''</t>
  </si>
  <si>
    <t>I1543</t>
  </si>
  <si>
    <t>NIPLE DUPLO REDUCÃO GALV 1 1/4X1/2''</t>
  </si>
  <si>
    <t>I1544</t>
  </si>
  <si>
    <t>NIPLE DUPLO REDUCÃO GALV 2 1/2X1 1/4''</t>
  </si>
  <si>
    <t>I1545</t>
  </si>
  <si>
    <t>NIPLE DUPLO REDUCÃO GALV 3/4X1/2''</t>
  </si>
  <si>
    <t>I1546</t>
  </si>
  <si>
    <t>NIPLE DUPLO REDUCÃO GALV 3X2''</t>
  </si>
  <si>
    <t>I1547</t>
  </si>
  <si>
    <t>NIPLE PVC COM ROSCA DE 1 1/4''</t>
  </si>
  <si>
    <t>I1548</t>
  </si>
  <si>
    <t>NIPLE PVC COM ROSCA DE 2 1/2''</t>
  </si>
  <si>
    <t>I2381</t>
  </si>
  <si>
    <t>NIPLE PVC COM ROSCA DE 3/4"</t>
  </si>
  <si>
    <t>I9055</t>
  </si>
  <si>
    <t>NITOBOND AR EMULSÃO P/APLICAÇÃO DE PONTE DE ADERÊNCIA</t>
  </si>
  <si>
    <t>I2691</t>
  </si>
  <si>
    <t>NÍVEL</t>
  </si>
  <si>
    <t>I0758</t>
  </si>
  <si>
    <t>NÍVEL (CHP)</t>
  </si>
  <si>
    <t>I2382</t>
  </si>
  <si>
    <t>NIVELADOR</t>
  </si>
  <si>
    <t>NIVELADOR (COM ENCARGOS INCLUSOS)</t>
  </si>
  <si>
    <t>I7432</t>
  </si>
  <si>
    <t>NO-BREAK 3Ø, 380/380 VAC-LL, 60 Hz, 2000VA, BATERIAS INCORPORADAS, AUTO-PORTANTE EM GABINETE IP-44</t>
  </si>
  <si>
    <t>I2383</t>
  </si>
  <si>
    <t>NOFUSE DE 70 A.</t>
  </si>
  <si>
    <t>I6395</t>
  </si>
  <si>
    <t>NOTEBOOK, 40 GB, 516MB, 2,5MHz, DRIVERS</t>
  </si>
  <si>
    <t>I6794</t>
  </si>
  <si>
    <t>NÚCLEO P/01 LUMINÁRIA   FAB. REEME REF.:ZE-157 OU SIMILAR</t>
  </si>
  <si>
    <t>I6797</t>
  </si>
  <si>
    <t>NÚCLEO P/02 LUMINÁRIAS FAB. REEME REF.:ZE-157 OU SIMILAR</t>
  </si>
  <si>
    <t>I6798</t>
  </si>
  <si>
    <t>NÚCLEO P/03 LUMINÁRIAS FAB. REEME REF.:ZE-157 OU SIMILAR</t>
  </si>
  <si>
    <t>I6799</t>
  </si>
  <si>
    <t>NÚCLEO P/04 LUMINÁRIAS FAB. REEME REF.:ZE-157 OU SIMILAR</t>
  </si>
  <si>
    <t>I8931</t>
  </si>
  <si>
    <t>ÓCULOS DE PLÁSTICO TRANSPARENTE C/ PROTEÇÃO DE PARTÍCULAS VOLANTES</t>
  </si>
  <si>
    <t>I8932</t>
  </si>
  <si>
    <t>ÓCULOS INCOLOR ANTIEMBAÇANTE</t>
  </si>
  <si>
    <t>I2295</t>
  </si>
  <si>
    <t>ÓLEO DE LINHACA</t>
  </si>
  <si>
    <t>I2706</t>
  </si>
  <si>
    <t>OLEO DIESEL</t>
  </si>
  <si>
    <t>I8078</t>
  </si>
  <si>
    <t>OLHAL PARA PARAFUSO</t>
  </si>
  <si>
    <t>I1549</t>
  </si>
  <si>
    <t>OLHAL PARA PARAFUSO DE 5/8''</t>
  </si>
  <si>
    <t>I2546</t>
  </si>
  <si>
    <t>OPERADOR DE AQUECEDOR DE FLUIDO TERMICO</t>
  </si>
  <si>
    <t>I2547</t>
  </si>
  <si>
    <t>OPERADOR DE BATE ESTACA</t>
  </si>
  <si>
    <t>I2548</t>
  </si>
  <si>
    <t>OPERADOR DE BETONEIRA</t>
  </si>
  <si>
    <t>I1551</t>
  </si>
  <si>
    <t>OPERADOR DE BOMBA A JATO</t>
  </si>
  <si>
    <t>I1550</t>
  </si>
  <si>
    <t>OPERADOR DE BOMBA DE CONCRETO</t>
  </si>
  <si>
    <t>I2549</t>
  </si>
  <si>
    <t>OPERADOR DE CALDEIRA ESPARGIDORA DE ASFALTO</t>
  </si>
  <si>
    <t>I2550</t>
  </si>
  <si>
    <t>OPERADOR DE CARREGADEIRA</t>
  </si>
  <si>
    <t>I2551</t>
  </si>
  <si>
    <t>OPERADOR DE COMPACTADOR AUTO PROPELIDO</t>
  </si>
  <si>
    <t>I2552</t>
  </si>
  <si>
    <t>OPERADOR DE COMPACTADOR DE PLACA VIBRATORIA</t>
  </si>
  <si>
    <t>I2553</t>
  </si>
  <si>
    <t>OPERADOR DE COMPRESSOR DE AR</t>
  </si>
  <si>
    <t>I2384</t>
  </si>
  <si>
    <t>OPERADOR DE COMPUTADOR</t>
  </si>
  <si>
    <t>I2554</t>
  </si>
  <si>
    <t>OPERADOR DE CONJUNTO DE BRITAGEM</t>
  </si>
  <si>
    <t>I1009</t>
  </si>
  <si>
    <t>OPERADOR DE EQUIPAMENTO LEVE</t>
  </si>
  <si>
    <t>I9137</t>
  </si>
  <si>
    <t>OPERADOR DE ESTAÇÃO TOTAL</t>
  </si>
  <si>
    <t>I2555</t>
  </si>
  <si>
    <t>OPERADOR DE GRUPO GERADOR</t>
  </si>
  <si>
    <t>I1552</t>
  </si>
  <si>
    <t>OPERADOR DE GUINCHO</t>
  </si>
  <si>
    <t>I2556</t>
  </si>
  <si>
    <t>OPERADOR DE MAQUINA DE CONCRETO PROJETADO</t>
  </si>
  <si>
    <t>I2557</t>
  </si>
  <si>
    <t>OPERADOR DE MAQUINA DE PINTAR FAIXAS</t>
  </si>
  <si>
    <t>I2559</t>
  </si>
  <si>
    <t>OPERADOR DE MOTO ESCAVO TRASPORTADOR</t>
  </si>
  <si>
    <t>I2560</t>
  </si>
  <si>
    <t>OPERADOR DE MOTONIVELADORA</t>
  </si>
  <si>
    <t>I2523</t>
  </si>
  <si>
    <t>OPERADOR DE PERFURATRIZ/ROMPEDOR PNEUMATICO</t>
  </si>
  <si>
    <t>I7422</t>
  </si>
  <si>
    <t>OPERADOR DE RECICLADORA E FREZADORA</t>
  </si>
  <si>
    <t>I2561</t>
  </si>
  <si>
    <t>OPERADOR DE RETRO ESCAVADEIRA</t>
  </si>
  <si>
    <t>I2562</t>
  </si>
  <si>
    <t>OPERADOR DE TRATOR DE ESTEIRAS</t>
  </si>
  <si>
    <t>I2563</t>
  </si>
  <si>
    <t>OPERADOR DE TRATOR DE PNEUS</t>
  </si>
  <si>
    <t>I2564</t>
  </si>
  <si>
    <t>OPERADOR DE USINA DE MISTURA BETUMINOSA</t>
  </si>
  <si>
    <t>I2524</t>
  </si>
  <si>
    <t>OPERADOR DE USINA MISTURADORA DE SOLOS E AGREGADOS</t>
  </si>
  <si>
    <t>I2565</t>
  </si>
  <si>
    <t>OPERADOR DE VIBRADOR DE IMERSAO</t>
  </si>
  <si>
    <t>I2566</t>
  </si>
  <si>
    <t>OPERADOR DE VIBRO ACABADORA DE MISTURAS BETUMINOSAS</t>
  </si>
  <si>
    <t>I8448</t>
  </si>
  <si>
    <t>ORGANIZADOR DE CABOS HORIZONTAL, ABERTO, PADRÃO RACK 19"</t>
  </si>
  <si>
    <t>I8628</t>
  </si>
  <si>
    <t>ORQUIMOL</t>
  </si>
  <si>
    <t>I0988</t>
  </si>
  <si>
    <t>OXIGÊNIO</t>
  </si>
  <si>
    <t>I8933</t>
  </si>
  <si>
    <t>PÁ DE BICO</t>
  </si>
  <si>
    <t>I1553</t>
  </si>
  <si>
    <t>PAINEL DE CONCRETO PROTENDIDO 10CM</t>
  </si>
  <si>
    <t>I1554</t>
  </si>
  <si>
    <t>PAINEL DE CONCRETO PROTENDIDO 15CM</t>
  </si>
  <si>
    <t>I1555</t>
  </si>
  <si>
    <t>PAINEL DE CONCRETO PROTENDIDO 20CM</t>
  </si>
  <si>
    <t>I6197</t>
  </si>
  <si>
    <t>PAINEL DE CORRENTE CONTÍNUA 125VCC</t>
  </si>
  <si>
    <t>I1556</t>
  </si>
  <si>
    <t>PAINEL DIV.COMP.NAVAL.E=40MM REV C/PLACA FIBROC.</t>
  </si>
  <si>
    <t>I8934</t>
  </si>
  <si>
    <t>PAINEL DO MÓDULO - CAIXA METÁLICA 1100X1800X360MM, AUTO-SUPORTADA, PARA MONTAGEM DE COMPONENTES, PORTA COM VISOR EM ACRÍLICO 900X1600, DOIS COMPARTIMENTOS INTERNOS SEPARADOS POR PLACA METÁLICA, COM ENTRADA DE AR LATERAL COM GRELHA E FILTRO E EXAUSTÃO INDIVIDUAL NOS DOIS COMPARTIMENTOS</t>
  </si>
  <si>
    <t>I8935</t>
  </si>
  <si>
    <t>PAINEL DO MÓDULO - CAIXA METÁLICA 1100X1800X360MM, AUTO-SUPORTADA, PARA MONTAGEM DE COMPONENTES, PORTA COM VISOR EM ACRÍLICO, COM ENTRADA DE AR LATERAL COM GRELHA E FILTRO E EXAUSTÃO INDIVIDUAL</t>
  </si>
  <si>
    <t>I8936</t>
  </si>
  <si>
    <t>PAINEL ELÉTRICO C/ 2 INVERSORES DE FREQUÊNCIA 0,5 CV, 380 V / 60HZ</t>
  </si>
  <si>
    <t>I8528</t>
  </si>
  <si>
    <t>PAINEL ELÉTRICO C/ 2 INVERSORES DE FREQUÊNCIA 10 CV, 380 V / 60 Hz</t>
  </si>
  <si>
    <t>I8529</t>
  </si>
  <si>
    <t>PAINEL ELÉTRICO C/ 2 INVERSORES DE FREQUÊNCIA 15 CV, 380 V / 60 Hz</t>
  </si>
  <si>
    <t>I8530</t>
  </si>
  <si>
    <t>PAINEL ELÉTRICO C/ 2 INVERSORES DE FREQUÊNCIA 20 CV, 380 V / 60 Hz</t>
  </si>
  <si>
    <t>I8938</t>
  </si>
  <si>
    <t>PAINEL ELÉTRICO C/ 2 INVERSORES DE FREQUÊNCIA 250 CV, 380 V / 60HZ</t>
  </si>
  <si>
    <t>I8531</t>
  </si>
  <si>
    <t>PAINEL ELÉTRICO C/ 2 INVERSORES DE FREQUÊNCIA 30 CV, 380 V / 60 Hz</t>
  </si>
  <si>
    <t>I8532</t>
  </si>
  <si>
    <t>PAINEL ELÉTRICO C/ 2 INVERSORES DE FREQUÊNCIA 40 CV, 380 V / 60 Hz</t>
  </si>
  <si>
    <t>I8533</t>
  </si>
  <si>
    <t>PAINEL ELÉTRICO C/ 2 INVERSORES DE FREQUÊNCIA 50 CV, 380 V / 60 Hz</t>
  </si>
  <si>
    <t>I8534</t>
  </si>
  <si>
    <t>PAINEL ELÉTRICO C/ 2 INVERSORES DE FREQUÊNCIA 60 CV, 380 V / 60 Hz</t>
  </si>
  <si>
    <t>I8527</t>
  </si>
  <si>
    <t>PAINEL ELÉTRICO C/ 2 INVERSORES DE FREQUÊNCIA 7,5 CV, 380 V / 60 Hz</t>
  </si>
  <si>
    <t>I8535</t>
  </si>
  <si>
    <t>PAINEL ELÉTRICO C/ 2 INVERSORES DE FREQUÊNCIA 75 CV, 380 V / 60 Hz</t>
  </si>
  <si>
    <t>I8939</t>
  </si>
  <si>
    <t>PAINEL ELÉTRICO C/ 2 INVERSORES DE FREQUÊNCIA 80 CV, 380 V / 60HZ</t>
  </si>
  <si>
    <t>I8940</t>
  </si>
  <si>
    <t>PAINEL ELETRICO C/ 2 SOFT START 35CV,380V,60Hz</t>
  </si>
  <si>
    <t>I6004</t>
  </si>
  <si>
    <t>PAINEL ELETRICO C/ 2 SOFT START 60CV,380V,60Hz</t>
  </si>
  <si>
    <t>I8937</t>
  </si>
  <si>
    <t>PAINEL ELÉTRICO C/ 3 INVERSORES DE FREQUÊNCIA 15 CV, 380 V / 60HZ</t>
  </si>
  <si>
    <t>I6010</t>
  </si>
  <si>
    <t>PAINEL ELETRICO C/1 SOFT START 10CV,380V,60Hz</t>
  </si>
  <si>
    <t>I6011</t>
  </si>
  <si>
    <t>PAINEL ELETRICO C/1 SOFT START 12.5CV,380,60Hz</t>
  </si>
  <si>
    <t>I6013</t>
  </si>
  <si>
    <t>PAINEL ELETRICO C/1 SOFT START 20CV,380V,60Hz</t>
  </si>
  <si>
    <t>I6014</t>
  </si>
  <si>
    <t>PAINEL ELETRICO C/1 SOFT START 25CV,380V,60Hz</t>
  </si>
  <si>
    <t>I6015</t>
  </si>
  <si>
    <t>PAINEL ELETRICO C/1 SOFT START 30CV,380V,60Hz</t>
  </si>
  <si>
    <t>I6016</t>
  </si>
  <si>
    <t>PAINEL ELETRICO C/1 SOFT START 40CV,380V,60Hz</t>
  </si>
  <si>
    <t>I6017</t>
  </si>
  <si>
    <t>PAINEL ELETRICO C/1 SOFT START 50CV,380V,60Hz</t>
  </si>
  <si>
    <t>I6009</t>
  </si>
  <si>
    <t>PAINEL ELETRICO C/1 SOFT START 7,5CV,380V,60Hz</t>
  </si>
  <si>
    <t>I5996</t>
  </si>
  <si>
    <t>PAINEL ELETRICO C/2 SOFT START 10CV,380V,60Hz</t>
  </si>
  <si>
    <t>I5997</t>
  </si>
  <si>
    <t>PAINEL ELETRICO C/2 SOFT START 12,5CV,380,60Hz</t>
  </si>
  <si>
    <t>I5998</t>
  </si>
  <si>
    <t>PAINEL ELETRICO C/2 SOFT START 15CV,380V,60Hz</t>
  </si>
  <si>
    <t>I5999</t>
  </si>
  <si>
    <t>PAINEL ELETRICO C/2 SOFT START 20CV,380,60Hz</t>
  </si>
  <si>
    <t>I6000</t>
  </si>
  <si>
    <t>PAINEL ELETRICO C/2 SOFT START 25CV,380V,60Hz</t>
  </si>
  <si>
    <t>I6001</t>
  </si>
  <si>
    <t>PAINEL ELETRICO C/2 SOFT START 30CV,380V,60Hz</t>
  </si>
  <si>
    <t>I6002</t>
  </si>
  <si>
    <t>PAINEL ELETRICO C/2 SOFT START 40CV,380V,60Hz</t>
  </si>
  <si>
    <t>I6003</t>
  </si>
  <si>
    <t>PAINEL ELETRICO C/2 SOFT START 50CV,380V,60Hz</t>
  </si>
  <si>
    <t>I5995</t>
  </si>
  <si>
    <t>PAINEL ELETRICO C/2 SOFT START 7,5CV,380V,60Hz</t>
  </si>
  <si>
    <t>I1557</t>
  </si>
  <si>
    <t>PAINEL FLEXIVEL DE LA DE VIDRO. ESPESSURA 50MM</t>
  </si>
  <si>
    <t>I9151</t>
  </si>
  <si>
    <t>PAINEL NYLOFOR 1,03M x 2,5M (A X L) - MALHA 5 x 20 CM - FIO 4,30MM, REVESTIDO EM POLIESTER POR PROCESSO DE PINTURA ELETROSTÁTICA, NAS CORES VERDE OU BRANCA</t>
  </si>
  <si>
    <t>I9153</t>
  </si>
  <si>
    <t>PAINEL NYLOFOR 1,03M x 2,5M (A X L) - MALHA 5 x 20 CM - FIO 5,00MM, REVESTIDO EM POLIESTER POR PROCESSO DE PINTURA ELETROSTÁTICA, NAS CORES VERDE OU BRANCA</t>
  </si>
  <si>
    <t>I9044</t>
  </si>
  <si>
    <t>PAINEL NYLOFOR 1,53M x 2,5M (A X L) - MALHA 5 x 20 CM - FIO 4,30MM, REVESTIDO EM POLIESTER POR PROCESSO DE PINTURA ELETROSTÁTICA, NAS CORES VERDE OU BRANCA</t>
  </si>
  <si>
    <t>I9041</t>
  </si>
  <si>
    <t>PAINEL NYLOFOR 1,53M x 2,5M (A X L) - MALHA 5 x 20 CM - FIO 5,00MM, REVESTIDO EM POLIESTER POR PROCESSO DE PINTURA ELETROSTÁTICA, NAS CORES VERDE OU BRANCA</t>
  </si>
  <si>
    <t>I9043</t>
  </si>
  <si>
    <t>PAINEL NYLOFOR 2,03M x 2,5M (A X L) - MALHA 5 x 20 CM - FIO 4,30MM, REVESTIDO EM POLIESTER POR PROCESSO DE PINTURA ELETROSTÁTICA, NAS CORES VERDE OU BRANCA</t>
  </si>
  <si>
    <t>I9040</t>
  </si>
  <si>
    <t>PAINEL NYLOFOR 2,03M x 2,5M (A X L) - MALHA 5 x 20 CM - FIO 5,00MM, REVESTIDO EM POLIESTER POR PROCESSO DE PINTURA ELETROSTÁTICA, NAS CORES VERDE OU BRANCA</t>
  </si>
  <si>
    <t>I9042</t>
  </si>
  <si>
    <t>PAINEL NYLOFOR 2,43M x 2,5M (A X L) - MALHA 5 x 20 CM - FIO 4,30MM, REVESTIDO EM POLIESTER POR PROCESSO DE PINTURA ELETROSTÁTICA, NAS CORES VERDE OU BRANCA</t>
  </si>
  <si>
    <t>I9039</t>
  </si>
  <si>
    <t xml:space="preserve">PAINEL NYLOFOR 2,43M x 2,5M (A X L) - MALHA 5 x 20 CM - FIO 5MM, REVESTIDO EM POLIESTER POR PROCESSO DE PINTURA ELETROSTÁTICA, NAS CORES VERDE OU BRANCA
</t>
  </si>
  <si>
    <t>I1558</t>
  </si>
  <si>
    <t>PAINEL RIGIDO DE LA DE VIDRO. ESPESSURA 25MM</t>
  </si>
  <si>
    <t>I1559</t>
  </si>
  <si>
    <t>PAINEL-COBERTURA CONCR CELULAR 7.5X40X280CM</t>
  </si>
  <si>
    <t>I1560</t>
  </si>
  <si>
    <t>PAINEL-LAJE CONCRETO CELULAR 10X40X280CM</t>
  </si>
  <si>
    <t>I6750</t>
  </si>
  <si>
    <t>PALHAS DE CARNAÚBA</t>
  </si>
  <si>
    <t>I1561</t>
  </si>
  <si>
    <t>PAPEL DE PAREDE</t>
  </si>
  <si>
    <t>I1562</t>
  </si>
  <si>
    <t>PAPEL KRAFT BETUMADO DUPLO</t>
  </si>
  <si>
    <t>I6039</t>
  </si>
  <si>
    <t>PAPEL OFÍCIO</t>
  </si>
  <si>
    <t>I2385</t>
  </si>
  <si>
    <t>PAPEL VEGETAL GRAMATURA 90/95g</t>
  </si>
  <si>
    <t>I8082</t>
  </si>
  <si>
    <t>PÁRA-RAIO TIPO VÁLVULA PARA SISTEMA DE DISTRIBUIÇÃO DE 15 kV</t>
  </si>
  <si>
    <t>I1563</t>
  </si>
  <si>
    <t>PARA-RAIOS TIPO CRISTAL VALVER</t>
  </si>
  <si>
    <t>I1564</t>
  </si>
  <si>
    <t>PARA-RAIOS TIPO VALVULA - 15KV</t>
  </si>
  <si>
    <t>I1565</t>
  </si>
  <si>
    <t>PARAF GALV 5/16''X50 C/BUCHA S 10 PUMEX</t>
  </si>
  <si>
    <t>I1566</t>
  </si>
  <si>
    <t>PARAFUSO - 8MM COM BUCHA PLASTICA</t>
  </si>
  <si>
    <t>I1568</t>
  </si>
  <si>
    <t>PARAFUSO ABAULADO M16X150MM</t>
  </si>
  <si>
    <t>I6397</t>
  </si>
  <si>
    <t>PARAFUSO C/ PORCA E ARRUELA P/ TALA DE JUNÇÃO DE TRILHO TR 37</t>
  </si>
  <si>
    <t>I4241</t>
  </si>
  <si>
    <t>PARAFUSO C/ PORCAS PARA FLANGES DN 16 x 80</t>
  </si>
  <si>
    <t>I4242</t>
  </si>
  <si>
    <t>PARAFUSO C/ PORCAS PARA FLANGES DN 20 x 90</t>
  </si>
  <si>
    <t>I4243</t>
  </si>
  <si>
    <t>PARAFUSO C/ PORCAS PARA FLANGES DN 24 x 100</t>
  </si>
  <si>
    <t>I4244</t>
  </si>
  <si>
    <t>PARAFUSO C/ PORCAS PARA FLANGES DN 27 x 120</t>
  </si>
  <si>
    <t>I4245</t>
  </si>
  <si>
    <t>PARAFUSO C/ PORCAS PARA FLANGES DN 30 x 130</t>
  </si>
  <si>
    <t>I4246</t>
  </si>
  <si>
    <t>PARAFUSO C/ PORCAS PARA FLANGES DN 33 x 130</t>
  </si>
  <si>
    <t>I4247</t>
  </si>
  <si>
    <t>PARAFUSO C/ PORCAS PARA FLANGES DN 36 x 140</t>
  </si>
  <si>
    <t>I4248</t>
  </si>
  <si>
    <t>PARAFUSO C/ PORCAS PARA FLANGES DN 39 x 150</t>
  </si>
  <si>
    <t>I4249</t>
  </si>
  <si>
    <t>PARAFUSO C/ PORCAS PARA FLANGES DN 45 x 180</t>
  </si>
  <si>
    <t>I4250</t>
  </si>
  <si>
    <t>PARAFUSO C/ PORCAS PARA FLANGES DN 52 x 200</t>
  </si>
  <si>
    <t>I2525</t>
  </si>
  <si>
    <t>PARAFUSO C/PORCA E ARRUELA DE 1/4X1 1/2"</t>
  </si>
  <si>
    <t>I2526</t>
  </si>
  <si>
    <t>PARAFUSO C/PORCA E ARRUELA DE 5/16X3 1/2"</t>
  </si>
  <si>
    <t>I8079</t>
  </si>
  <si>
    <t>PARAFUSO CABEÇA QUADRADA M16 x 2 C-350, R-220</t>
  </si>
  <si>
    <t>I8080</t>
  </si>
  <si>
    <t>PARAFUSO CABEÇA QUADRADA M16 x 2 C-400, R-320</t>
  </si>
  <si>
    <t>I8100</t>
  </si>
  <si>
    <t>PARAFUSO COM PORCA E ARRUELA TR 45</t>
  </si>
  <si>
    <t>I1570</t>
  </si>
  <si>
    <t>PARAFUSO COM ROSCA SOBERBA 1/4X 1 1/2''</t>
  </si>
  <si>
    <t>I1571</t>
  </si>
  <si>
    <t>PARAFUSO COM ROSCA SOBERBA 8X110MM</t>
  </si>
  <si>
    <t>I1572</t>
  </si>
  <si>
    <t>PARAFUSO COM ROSCA SOBERBA 8X130MM</t>
  </si>
  <si>
    <t>I1573</t>
  </si>
  <si>
    <t>PARAFUSO COM ROSCA SOBERBA 8X165MM</t>
  </si>
  <si>
    <t>I1574</t>
  </si>
  <si>
    <t>PARAFUSO COM ROSCA SOBERBA 8X180MM</t>
  </si>
  <si>
    <t>I1575</t>
  </si>
  <si>
    <t>PARAFUSO COM ROSCA SOBERBA 8X230MM</t>
  </si>
  <si>
    <t>I1576</t>
  </si>
  <si>
    <t>PARAFUSO COM ROSCA SOBERBA 8X250MM</t>
  </si>
  <si>
    <t>I1577</t>
  </si>
  <si>
    <t>PARAFUSO COM ROSCA SOBERBA 8X50MM</t>
  </si>
  <si>
    <t>I1578</t>
  </si>
  <si>
    <t>PARAFUSO COM ROSCA SOBERBA 8X85MM</t>
  </si>
  <si>
    <t>I1579</t>
  </si>
  <si>
    <t>PARAFUSO CROMADO P/FIXAÇÃO SANITARIOS</t>
  </si>
  <si>
    <t>I2387</t>
  </si>
  <si>
    <t>PARAFUSO DE 5/16"x 110MM C/ARRUELA</t>
  </si>
  <si>
    <t>I7348</t>
  </si>
  <si>
    <t>PARAFUSO DE AÇO C/ PORCA E ARRUELA - 1/2" x  4"</t>
  </si>
  <si>
    <t>I8114</t>
  </si>
  <si>
    <t>PARAFUSO DE AÇO COM PORCA E ARRUELA 1" x 10"</t>
  </si>
  <si>
    <t>I7411</t>
  </si>
  <si>
    <t>PARAFUSO DE AJUSTE 16A</t>
  </si>
  <si>
    <t>I2483</t>
  </si>
  <si>
    <t>PARAFUSO DE FIXAÇÃO 8MM</t>
  </si>
  <si>
    <t>I2388</t>
  </si>
  <si>
    <t>PARAFUSO EM AÇO C/PORCA, CABEÇA SEXTAVADA 1/2 x  2"</t>
  </si>
  <si>
    <t>I7395</t>
  </si>
  <si>
    <t>PARAFUSO EM AÇO INOX 3/8" x 3/4" ROSCA 16NC-2</t>
  </si>
  <si>
    <t>I1580</t>
  </si>
  <si>
    <t>PARAFUSO FRANCES 1/2''X8'' COM 2 PORCAS</t>
  </si>
  <si>
    <t>I1581</t>
  </si>
  <si>
    <t>PARAFUSO FRANCES 1/2''X9'' COM 2 PORCAS</t>
  </si>
  <si>
    <t>I2389</t>
  </si>
  <si>
    <t>PARAFUSO MAQUINA ZINCADO 5/8 x 14" C/ ARRUELAS/PORCA</t>
  </si>
  <si>
    <t>I2390</t>
  </si>
  <si>
    <t>PARAFUSO MAQUINA ZINCADO 5/8 x 16" C/ ARRUELAS/PORCA</t>
  </si>
  <si>
    <t>I1582</t>
  </si>
  <si>
    <t>PARAFUSO N.12X25MM</t>
  </si>
  <si>
    <t>I1583</t>
  </si>
  <si>
    <t>PARAFUSO N.14X40MM</t>
  </si>
  <si>
    <t>I4234</t>
  </si>
  <si>
    <t>PARAFUSO P/ JUNTA MECÂNICA DN 16 x 80</t>
  </si>
  <si>
    <t>I4236</t>
  </si>
  <si>
    <t>PARAFUSO P/ JUNTA MECÂNICA DN 18 x 110</t>
  </si>
  <si>
    <t>I4237</t>
  </si>
  <si>
    <t>PARAFUSO P/ JUNTA MECÂNICA DN 18 x 120</t>
  </si>
  <si>
    <t>I4235</t>
  </si>
  <si>
    <t>PARAFUSO P/ JUNTA MECÂNICA DN 18 x 90</t>
  </si>
  <si>
    <t>I4238</t>
  </si>
  <si>
    <t>PARAFUSO P/ JUNTA MECÂNICA DN 20 x 120</t>
  </si>
  <si>
    <t>I4239</t>
  </si>
  <si>
    <t>PARAFUSO P/ JUNTA MECÂNICA DN 20 x 130</t>
  </si>
  <si>
    <t>I4240</t>
  </si>
  <si>
    <t>PARAFUSO P/ JUNTA MECÂNICA DN 24 x 160</t>
  </si>
  <si>
    <t>I1584</t>
  </si>
  <si>
    <t>PARAFUSO P/ MADEIRA CABEÇA CHATA 3.8 X 30MM</t>
  </si>
  <si>
    <t>I1586</t>
  </si>
  <si>
    <t>PARAFUSO P/MADEIRA CABEÇA CHATA 2.8X16MM</t>
  </si>
  <si>
    <t>I8432</t>
  </si>
  <si>
    <t>PARAFUSO PARA GRANITO</t>
  </si>
  <si>
    <t>I1587</t>
  </si>
  <si>
    <t>PARAFUSO PARA MADEIRA 1 3/4''X10MM</t>
  </si>
  <si>
    <t>I1588</t>
  </si>
  <si>
    <t>PARAFUSO PARA MADEIRA 1''X10MM</t>
  </si>
  <si>
    <t>I1589</t>
  </si>
  <si>
    <t>PARAFUSO PARA MADEIRA COM CABEÇA REDONDA 5X38</t>
  </si>
  <si>
    <t>I1590</t>
  </si>
  <si>
    <t>PARAFUSO PARA MADEIRA DE 80MM</t>
  </si>
  <si>
    <t>I7553</t>
  </si>
  <si>
    <t>PARAFUSO SEXT. UNC. GALVANIZADO 1/4"x2"</t>
  </si>
  <si>
    <t>I1592</t>
  </si>
  <si>
    <t>PARAFUSO SEXTAVADO 1/4''X2''</t>
  </si>
  <si>
    <t>I1593</t>
  </si>
  <si>
    <t>PARAFUSO SEXTAVADO 5/16''X1''</t>
  </si>
  <si>
    <t>I2527</t>
  </si>
  <si>
    <t>PARALELEPIPEDO (11 X 18 CM)</t>
  </si>
  <si>
    <t>I8333</t>
  </si>
  <si>
    <t>PAREDE DE BLOCO DE GESSO HIDROFUGANTE, INCLUSIVE EMASSAMENTO</t>
  </si>
  <si>
    <t>I8332</t>
  </si>
  <si>
    <t>PAREDE DE BLOCO DE GESSO STAND, INCLUSIVE EMASSAMENTO</t>
  </si>
  <si>
    <t>I1594</t>
  </si>
  <si>
    <t>PARQUETE DE PEROBA (MADEIRA DE 1A QUALIDADE) DE 12X12CM</t>
  </si>
  <si>
    <t>I1595</t>
  </si>
  <si>
    <t>PASTA DE CIMENTO BRANCO</t>
  </si>
  <si>
    <t>I7475</t>
  </si>
  <si>
    <t>PASTA LUBRIFICANTE - BISNAGA  160 g</t>
  </si>
  <si>
    <t>I7476</t>
  </si>
  <si>
    <t>PASTA LUBRIFICANTE - BISNAGA  400 g</t>
  </si>
  <si>
    <t>I7500</t>
  </si>
  <si>
    <t>PASTA LUBRIFICANTE - BISNAGA 1000 g</t>
  </si>
  <si>
    <t>I7474</t>
  </si>
  <si>
    <t>PASTA LUBRIFICANTE - POTE 2400 g</t>
  </si>
  <si>
    <t>I1596</t>
  </si>
  <si>
    <t>PASTA PARA SOLDAR</t>
  </si>
  <si>
    <t>I8112</t>
  </si>
  <si>
    <t>PASTA VEDAÇÃO THERMIT - 1,5 Kg</t>
  </si>
  <si>
    <t>I8349</t>
  </si>
  <si>
    <t>PASTILHA 5x5cm</t>
  </si>
  <si>
    <t>I8699</t>
  </si>
  <si>
    <t>PASTILHA DE CLORO ORGÂNICO - TRICOLO-S-TRIAZINA-TRIONA 99%</t>
  </si>
  <si>
    <t>I1598</t>
  </si>
  <si>
    <t>PASTILHA DE PORCELANA ESMALTADA</t>
  </si>
  <si>
    <t>I1531</t>
  </si>
  <si>
    <t>PASTILHA DE VIDRO (MOSAICO VIDROSO) 2X2CM</t>
  </si>
  <si>
    <t>I1599</t>
  </si>
  <si>
    <t>PASTILHEIRO</t>
  </si>
  <si>
    <t>I8361</t>
  </si>
  <si>
    <t>PATCH CABLE EXTRA-FLEXÍVEL RJ-45/RJ-45 - 2,50m</t>
  </si>
  <si>
    <t>I6834</t>
  </si>
  <si>
    <t>PATCH CABLE EXTRA-FLEXÍVEL RJ-45/RJ-45 DE 1,50m</t>
  </si>
  <si>
    <t>I6832</t>
  </si>
  <si>
    <t>PATCH PANEL 24 PORTAS, CATEGORIA "5" FURUKAWA</t>
  </si>
  <si>
    <t>I0242</t>
  </si>
  <si>
    <t>PAVIMENTO ARTICULADO COM 6 FACES e = 4,5 cm</t>
  </si>
  <si>
    <t>I0243</t>
  </si>
  <si>
    <t>PAVIMENTO ARTICULADO COM 6 FACES e = 6,0 cm</t>
  </si>
  <si>
    <t>I1644</t>
  </si>
  <si>
    <t>PEÇA ' L' DE ANCORAGEM</t>
  </si>
  <si>
    <t>I9052</t>
  </si>
  <si>
    <t>PEÇA DE MADEIRA ROLIÇA (EUCALIPTO OU REGIONAL EQUIVALENTE) D = 10CM (DE 7 ATÉ 11CM), H = 2,20M</t>
  </si>
  <si>
    <t>I9053</t>
  </si>
  <si>
    <t>PEÇA DE MADEIRA ROLIÇA (EUCALIPTO OU REGIONAL EQUIVALENTE) D = 12CM (DE 10 ATÉ 15CM), H = 2,20M</t>
  </si>
  <si>
    <t>I1646</t>
  </si>
  <si>
    <t>PEÇAS DE APOIO DEFICIENTE C/TUBO INOX EM WC'S</t>
  </si>
  <si>
    <t>I2528</t>
  </si>
  <si>
    <t>PEÇAS DE DESGASTE DO BRITADOR</t>
  </si>
  <si>
    <t>I8207</t>
  </si>
  <si>
    <t>PEÇAS METÁLICAS P/ FORMAS</t>
  </si>
  <si>
    <t>I4974</t>
  </si>
  <si>
    <t>PEDESTAL MANOBRA C/ ENGRENAGEM DN 06</t>
  </si>
  <si>
    <t>I4975</t>
  </si>
  <si>
    <t>PEDESTAL MANOBRA C/ ENGRENAGEM DN 07</t>
  </si>
  <si>
    <t>I4976</t>
  </si>
  <si>
    <t>PEDESTAL MANOBRA C/ENGRENAGEM E INDICADOR DN 18x62</t>
  </si>
  <si>
    <t>I4977</t>
  </si>
  <si>
    <t>PEDESTAL MANOBRA C/ENGRENAGEM E INDICADOR DN 18x63</t>
  </si>
  <si>
    <t>I4978</t>
  </si>
  <si>
    <t>PEDESTAL MANOBRA C/ENGRENAGEM E INDICADOR DN 18x65</t>
  </si>
  <si>
    <t>I4979</t>
  </si>
  <si>
    <t>PEDESTAL MANOBRA C/ENGRENAGEM E INDICADOR DN 18x78</t>
  </si>
  <si>
    <t>I4980</t>
  </si>
  <si>
    <t>PEDESTAL MANOBRA C/ENGRENAGEM E INDICADOR DN 18x79</t>
  </si>
  <si>
    <t>I4981</t>
  </si>
  <si>
    <t>PEDESTAL MANOBRA C/ENGRENAGEM E INDICADOR DN 20x65</t>
  </si>
  <si>
    <t>I4982</t>
  </si>
  <si>
    <t>PEDESTAL MANOBRA C/ENGRENAGEM E INDICADOR DN 20x66</t>
  </si>
  <si>
    <t>I4983</t>
  </si>
  <si>
    <t>PEDESTAL MANOBRA C/ENGRENAGEM E INDICADOR DN 20x67</t>
  </si>
  <si>
    <t>I4984</t>
  </si>
  <si>
    <t>PEDESTAL MANOBRA C/ENGRENAGEM E INDICADOR DN 20x80</t>
  </si>
  <si>
    <t>I4985</t>
  </si>
  <si>
    <t>PEDESTAL MANOBRA C/ENGRENAGEM E INDICADOR DN 20x98</t>
  </si>
  <si>
    <t>I4986</t>
  </si>
  <si>
    <t>PEDESTAL MANOBRA C/ENGRENAGEM E INDICADOR DN 20x99</t>
  </si>
  <si>
    <t>I4987</t>
  </si>
  <si>
    <t>PEDESTAL MANOBRA SIMPLES DN 1</t>
  </si>
  <si>
    <t>I4988</t>
  </si>
  <si>
    <t>PEDESTAL MANOBRA SIMPLES DN 2</t>
  </si>
  <si>
    <t>I4989</t>
  </si>
  <si>
    <t>PEDESTAL MANOBRA SIMPLES DN 3</t>
  </si>
  <si>
    <t>I4990</t>
  </si>
  <si>
    <t>PEDESTAL MANOBRA SIMPLES DN 4</t>
  </si>
  <si>
    <t>I4992</t>
  </si>
  <si>
    <t>PEDESTAL MANOBRA SIMPLES INDIC. ABERTURA DN 08x50</t>
  </si>
  <si>
    <t>I4993</t>
  </si>
  <si>
    <t>PEDESTAL MANOBRA SIMPLES INDIC. ABERTURA DN 08x52</t>
  </si>
  <si>
    <t>I4994</t>
  </si>
  <si>
    <t>PEDESTAL MANOBRA SIMPLES INDIC. ABERTURA DN 08x53</t>
  </si>
  <si>
    <t>I4995</t>
  </si>
  <si>
    <t>PEDESTAL MANOBRA SIMPLES INDIC. ABERTURA DN 09x55</t>
  </si>
  <si>
    <t>I4996</t>
  </si>
  <si>
    <t>PEDESTAL MANOBRA SIMPLES INDIC. ABERTURA DN 09x56</t>
  </si>
  <si>
    <t>I4997</t>
  </si>
  <si>
    <t>PEDESTAL MANOBRA SIMPLES INDIC. ABERTURA DN 09x58</t>
  </si>
  <si>
    <t>I4998</t>
  </si>
  <si>
    <t>PEDESTAL MANOBRA SIMPLES INDIC. ABERTURA DN 09x59</t>
  </si>
  <si>
    <t>I4999</t>
  </si>
  <si>
    <t>PEDESTAL MANOBRA SIMPLES INDIC. ABERTURA DN 09x60</t>
  </si>
  <si>
    <t>I5000</t>
  </si>
  <si>
    <t>PEDESTAL MANOBRA SIMPLES INDIC. ABERTURA DN 10x55</t>
  </si>
  <si>
    <t>I5001</t>
  </si>
  <si>
    <t>PEDESTAL MANOBRA SIMPLES INDIC. ABERTURA DN 10x56</t>
  </si>
  <si>
    <t>I5002</t>
  </si>
  <si>
    <t>PEDESTAL MANOBRA SIMPLES INDIC. ABERTURA DN 10x58</t>
  </si>
  <si>
    <t>I5003</t>
  </si>
  <si>
    <t>PEDESTAL MANOBRA SIMPLES INDIC. ABERTURA DN 10x60</t>
  </si>
  <si>
    <t>I5004</t>
  </si>
  <si>
    <t>PEDESTAL MANOBRA SIMPLES INDIC. ABERTURA DN 10x61</t>
  </si>
  <si>
    <t>I5005</t>
  </si>
  <si>
    <t>PEDESTAL MANOBRA SIMPLES INDIC. ABERTURA DN 10x62</t>
  </si>
  <si>
    <t>I5006</t>
  </si>
  <si>
    <t>PEDESTAL MANOBRA SIMPLES INDIC. ABERTURA DN 12x63</t>
  </si>
  <si>
    <t>I5007</t>
  </si>
  <si>
    <t>PEDESTAL MANOBRA SIMPLES INDIC. ABERTURA DN 12x65</t>
  </si>
  <si>
    <t>I5008</t>
  </si>
  <si>
    <t>PEDESTAL MANOBRA SIMPLES INDIC. ABERTURA DN 13x62</t>
  </si>
  <si>
    <t>I5009</t>
  </si>
  <si>
    <t>PEDESTAL MANOBRA SIMPLES INDIC. ABERTURA DN 13x63</t>
  </si>
  <si>
    <t>I5010</t>
  </si>
  <si>
    <t>PEDESTAL MANOBRA SIMPLES INDIC. ABERTURA DN 13x65</t>
  </si>
  <si>
    <t>I5011</t>
  </si>
  <si>
    <t>PEDESTAL MANOBRA SIMPLES INDIC. ABERTURA DN 13x77</t>
  </si>
  <si>
    <t>I5012</t>
  </si>
  <si>
    <t>PEDESTAL MANOBRA SIMPLES INDIC. ABERTURA DN 13x78</t>
  </si>
  <si>
    <t>I5013</t>
  </si>
  <si>
    <t>PEDESTAL MANOBRA SIMPLES INDIC. ABERTURA DN 13x79</t>
  </si>
  <si>
    <t>I5014</t>
  </si>
  <si>
    <t>PEDESTAL MANOBRA SIMPLES INDIC. ABERTURA DN 14x65</t>
  </si>
  <si>
    <t>I5015</t>
  </si>
  <si>
    <t>PEDESTAL MANOBRA SIMPLES INDIC. ABERTURA DN 14x66</t>
  </si>
  <si>
    <t>I5016</t>
  </si>
  <si>
    <t>PEDESTAL MANOBRA SIMPLES INDIC. ABERTURA DN 14x67</t>
  </si>
  <si>
    <t>I5017</t>
  </si>
  <si>
    <t>PEDESTAL MANOBRA SIMPLES INDIC. ABERTURA DN 14x68</t>
  </si>
  <si>
    <t>I5018</t>
  </si>
  <si>
    <t>PEDESTAL MANOBRA SIMPLES INDIC. ABERTURA DN 14x69</t>
  </si>
  <si>
    <t>I4953</t>
  </si>
  <si>
    <t>PEDESTAL SUSPENSÃO C/ ENGRENAGEM DN 46</t>
  </si>
  <si>
    <t>I4954</t>
  </si>
  <si>
    <t>PEDESTAL SUSPENSÃO C/ ENGRENAGEM DN 47</t>
  </si>
  <si>
    <t>I4955</t>
  </si>
  <si>
    <t>PEDESTAL SUSPENSÃO C/ ENGRENAGEM DN 48</t>
  </si>
  <si>
    <t>I4956</t>
  </si>
  <si>
    <t>PEDESTAL SUSPENSÃO C/ ENGRENAGEM DN 49</t>
  </si>
  <si>
    <t>I4957</t>
  </si>
  <si>
    <t>PEDESTAL SUSPENSÃO C/ ENGRENAGEM DN 50</t>
  </si>
  <si>
    <t>I4958</t>
  </si>
  <si>
    <t>PEDESTAL SUSPENSÃO C/ ENGRENAGEM DN 51</t>
  </si>
  <si>
    <t>I4959</t>
  </si>
  <si>
    <t>PEDESTAL SUSPENSÃO C/ ENGRENAGEM DN 52</t>
  </si>
  <si>
    <t>I4967</t>
  </si>
  <si>
    <t>PEDESTAL SUSPENSÃO C/ENGRENAGEM E INDICADOR DN 35x92</t>
  </si>
  <si>
    <t>I4968</t>
  </si>
  <si>
    <t>PEDESTAL SUSPENSÃO C/ENGRENAGEM E INDICADOR DN 36x93</t>
  </si>
  <si>
    <t>I4969</t>
  </si>
  <si>
    <t>PEDESTAL SUSPENSÃO C/ENGRENAGEM E INDICADOR DN 37x94</t>
  </si>
  <si>
    <t>I4970</t>
  </si>
  <si>
    <t>PEDESTAL SUSPENSÃO C/ENGRENAGEM E INDICADOR DN 38x95</t>
  </si>
  <si>
    <t>I4971</t>
  </si>
  <si>
    <t>PEDESTAL SUSPENSÃO C/ENGRENAGEM E INDICADOR DN 39x96</t>
  </si>
  <si>
    <t>I4972</t>
  </si>
  <si>
    <t>PEDESTAL SUSPENSÃO C/ENGRENAGEM E INDICADOR DN 40x97</t>
  </si>
  <si>
    <t>I4973</t>
  </si>
  <si>
    <t>PEDESTAL SUSPENSÃO C/ENGRENAGEM E INDICADOR DN 41x98</t>
  </si>
  <si>
    <t>I5045</t>
  </si>
  <si>
    <t>PEDESTAL SUSPENSÃO SIMPLES C/INDIC. ABERTURA DN 54x10</t>
  </si>
  <si>
    <t>I5046</t>
  </si>
  <si>
    <t>PEDESTAL SUSPENSÃO SIMPLES C/INDIC. ABERTURA DN 55x11</t>
  </si>
  <si>
    <t>I5047</t>
  </si>
  <si>
    <t>PEDESTAL SUSPENSÃO SIMPLES C/INDIC. ABERTURA DN 56x12</t>
  </si>
  <si>
    <t>I5026</t>
  </si>
  <si>
    <t>PEDESTAL SUSPENSÃO SIMPLES DN 01</t>
  </si>
  <si>
    <t>I1600</t>
  </si>
  <si>
    <t>PEDRA DE MÃO (RACHÃO)</t>
  </si>
  <si>
    <t>I1601</t>
  </si>
  <si>
    <t>PEDRA PORTUGUESA  BRANCA</t>
  </si>
  <si>
    <t>I1602</t>
  </si>
  <si>
    <t>PEDRA PORTUGUESA PRETA/VERMELHA</t>
  </si>
  <si>
    <t>I2484</t>
  </si>
  <si>
    <t>PEDRA SÃO TOMÉ</t>
  </si>
  <si>
    <t>I1603</t>
  </si>
  <si>
    <t>PEDRAS NATURAIS DECORATIVAS</t>
  </si>
  <si>
    <t>I1604</t>
  </si>
  <si>
    <t>PEDRAS NATURAIS DECORATIVAS POLIDAS</t>
  </si>
  <si>
    <t>I6046</t>
  </si>
  <si>
    <t>PEDREGULHO 12,70 A 6,35MM</t>
  </si>
  <si>
    <t>I6045</t>
  </si>
  <si>
    <t>PEDREGULHO 19,05 A 12,70MM</t>
  </si>
  <si>
    <t>I6044</t>
  </si>
  <si>
    <t>PEDREGULHO 25,40 A 19,05MM</t>
  </si>
  <si>
    <t>I6048</t>
  </si>
  <si>
    <t>PEDREGULHO 3,20 A 2,362MM</t>
  </si>
  <si>
    <t>I6047</t>
  </si>
  <si>
    <t>PEDREGULHO 6,35 A 3,20MM</t>
  </si>
  <si>
    <t>PEDREIRO</t>
  </si>
  <si>
    <t>I1605</t>
  </si>
  <si>
    <t>PEDRISCO</t>
  </si>
  <si>
    <t>I1606</t>
  </si>
  <si>
    <t>PEGADOR METALICO P/PORTA, INTERNO</t>
  </si>
  <si>
    <t>I1608</t>
  </si>
  <si>
    <t>PEITORIL DE MARMORE  - 25CM</t>
  </si>
  <si>
    <t>I1607</t>
  </si>
  <si>
    <t>PEITORIL DE MARMORE - 15CM</t>
  </si>
  <si>
    <t>I2485</t>
  </si>
  <si>
    <t>PEITORIL DE MARMORITE</t>
  </si>
  <si>
    <t>I1609</t>
  </si>
  <si>
    <t>PEITORIL PRE-MOLDADO DE GRANILITE DE L= 10 cm</t>
  </si>
  <si>
    <t>I1610</t>
  </si>
  <si>
    <t>PEITORIS DE GRANITO 15CM</t>
  </si>
  <si>
    <t>I1611</t>
  </si>
  <si>
    <t>PELICULA DE INSULFILM</t>
  </si>
  <si>
    <t>I1612</t>
  </si>
  <si>
    <t>PELÍCULA DE POLIESTER , INVESTIGAÇÃO</t>
  </si>
  <si>
    <t>I8430</t>
  </si>
  <si>
    <t>PELÍCULA REFLETIVA LENTES EXPOSTAS</t>
  </si>
  <si>
    <t>I8429</t>
  </si>
  <si>
    <t>PELÍCULA REFLETIVA LENTES INCLUSAS</t>
  </si>
  <si>
    <t>I1613</t>
  </si>
  <si>
    <t>PENTOX P/ MADEIRAS</t>
  </si>
  <si>
    <t>I7951</t>
  </si>
  <si>
    <t>PERFIL "I" 12" ASTM A36 (ALMA 6,6 mm)</t>
  </si>
  <si>
    <t>I1614</t>
  </si>
  <si>
    <t>PERFIL "U" EM ALUMÍNIO  (1X1) CM P/ FACHADAS</t>
  </si>
  <si>
    <t>I8247</t>
  </si>
  <si>
    <t>PERFIL "U" EM ALUMÍNIO 3/4" x 3/4"</t>
  </si>
  <si>
    <t>I2392</t>
  </si>
  <si>
    <t>PERFIL ' I '  10" 1A. ALMA</t>
  </si>
  <si>
    <t>I1618</t>
  </si>
  <si>
    <t>PERFIL 'U' - CHAPA 20 (ACO) 41.5X15MM</t>
  </si>
  <si>
    <t>I1619</t>
  </si>
  <si>
    <t>PERFIL 'U' DE AÇO 1 1/2X3X1/8' CHAPA 26 (DIVISÓRIA)</t>
  </si>
  <si>
    <t>I1135</t>
  </si>
  <si>
    <t>PERFIL 'U' DE AÇO ENRIJECIDO, C/PRIMER CHAPA 10 (DIVISÓRIA)</t>
  </si>
  <si>
    <t>I1621</t>
  </si>
  <si>
    <t>PERFIL BATENTE DE AÇO (14/24)X44MM CHAPA 20 (DIVISÓRIA)</t>
  </si>
  <si>
    <t>I8355</t>
  </si>
  <si>
    <t>PERFIL C (VENEZIANA) DE 2" x 1" EM CHAPA GALVANIZADA DE 2mm COM PINTURA ELETROSTÁTICA</t>
  </si>
  <si>
    <t>I6809</t>
  </si>
  <si>
    <t>PERFIL DE ALUMINIO (5X5)CM</t>
  </si>
  <si>
    <t>I1623</t>
  </si>
  <si>
    <t>PERFIL DE ALUMINIO ANODIZADO FOSCO (DIVISORIA)</t>
  </si>
  <si>
    <t>I1624</t>
  </si>
  <si>
    <t>PERFIL DE ALUMINIO TIPO ( L - T - U )</t>
  </si>
  <si>
    <t>I1625</t>
  </si>
  <si>
    <t>PERFIL ESTRUTURAL 100X50X15X2.65MM</t>
  </si>
  <si>
    <t>I1626</t>
  </si>
  <si>
    <t>PERFIL ESTRUTURAL 35X35X15X1.25MM</t>
  </si>
  <si>
    <t>I1627</t>
  </si>
  <si>
    <t>PERFIL ESTRUTURAL 35X35X7X1.5MM</t>
  </si>
  <si>
    <t>I1628</t>
  </si>
  <si>
    <t>PERFIL ESTRUTURAL 75X50X15X2.65MM</t>
  </si>
  <si>
    <t>I8685</t>
  </si>
  <si>
    <t>PERFIL METÁLICO "I" OU "H"</t>
  </si>
  <si>
    <t>I1629</t>
  </si>
  <si>
    <t>PERFIL METÁLICO ' I ' , H=300MM (66,97KG/M)</t>
  </si>
  <si>
    <t>I1630</t>
  </si>
  <si>
    <t>PERFIL METÁLICO ' I ' , H=400MM (89,29KG/M)</t>
  </si>
  <si>
    <t>I1631</t>
  </si>
  <si>
    <t>PERFIL METÁLICO ' I ' , H=500MM (126,50KG/M)</t>
  </si>
  <si>
    <t>I1632</t>
  </si>
  <si>
    <t>PERFIL METÁLICO ' I ',  H=200MM (30,50KG/M)</t>
  </si>
  <si>
    <t>I6740</t>
  </si>
  <si>
    <t>PERFIL METÁLICO EM " U " -  6"x2"x3/16"</t>
  </si>
  <si>
    <t>I1633</t>
  </si>
  <si>
    <t>PERFIS LEVES DE AÇO CHAPA 20 (DIVISÓRIA)</t>
  </si>
  <si>
    <t>I7332</t>
  </si>
  <si>
    <t xml:space="preserve">PERFURAÇÃO DE POÇO PROFUNDO D=6" COMPLETAMENTE EXECUTADO
</t>
  </si>
  <si>
    <t>I2647</t>
  </si>
  <si>
    <t>PERFURATRIZ PNEUMÁTICA</t>
  </si>
  <si>
    <t>I0645</t>
  </si>
  <si>
    <t>PERFURATRIZ PNEUMÁTICA (CHI)</t>
  </si>
  <si>
    <t>I0759</t>
  </si>
  <si>
    <t>PERFURATRIZ PNEUMÁTICA (CHP)</t>
  </si>
  <si>
    <t>I8208</t>
  </si>
  <si>
    <t>PERFURATRIZ PNEUMÁTICA MONTADA EM CARRETA</t>
  </si>
  <si>
    <t>I9422</t>
  </si>
  <si>
    <t>PERFURATRIZ PNEUMÁTICA TIPO MOLE PARA PERFURAÇÃO EM SOLO QUALQUER, EXCETO ROCHA SÃ E ARGILA ORGÂNICA, MÉTODO NÃO-DESTRUTIVO, VELOCIDADE 10M/H</t>
  </si>
  <si>
    <t>I8681</t>
  </si>
  <si>
    <t>PERFURATRIZ ROTATIVA HIDRÁULICA COM SACA TUBOS E MOTOR ELÉTRICO</t>
  </si>
  <si>
    <t>I7439</t>
  </si>
  <si>
    <t>PERFURATRIZ WIRTH C/ ACESSÓRIOS</t>
  </si>
  <si>
    <t>I1635</t>
  </si>
  <si>
    <t>PETROLET ALUMÍNIO DE 1 1/2", TIPO T- X - L</t>
  </si>
  <si>
    <t>I1636</t>
  </si>
  <si>
    <t>PETROLET ALUMÍNIO DE 1 1/4", TIPO T- X- L</t>
  </si>
  <si>
    <t>I1637</t>
  </si>
  <si>
    <t>PETROLET ALUMÍNIO DE 1", TIPO T- X- L</t>
  </si>
  <si>
    <t>I1638</t>
  </si>
  <si>
    <t>PETROLET ALUMÍNIO DE 1/2", TIPO T- X - L</t>
  </si>
  <si>
    <t>I1639</t>
  </si>
  <si>
    <t>PETROLET ALUMÍNIO DE 2 1/2", TIPO T- X - L</t>
  </si>
  <si>
    <t>I1634</t>
  </si>
  <si>
    <t>PETROLET ALUMÍNIO DE 2", TIPO T- X - L</t>
  </si>
  <si>
    <t>I1640</t>
  </si>
  <si>
    <t>PETROLET ALUMÍNIO DE 3 1/2", TIPO T - X - L</t>
  </si>
  <si>
    <t>I1641</t>
  </si>
  <si>
    <t>PETROLET ALUMÍNIO DE 3", TIPO T -  X - L</t>
  </si>
  <si>
    <t>I1642</t>
  </si>
  <si>
    <t>PETROLET ALUMÍNIO DE 3/4", TIPO T- X - L</t>
  </si>
  <si>
    <t>I1643</t>
  </si>
  <si>
    <t>PETROLET ALUMÍNIO DE 4", TIPO T - X - L</t>
  </si>
  <si>
    <t>I6119</t>
  </si>
  <si>
    <t>PIA DE COZINHA DE CIMENTO - 1,20 M (PADRÃO MUTIRÃO)</t>
  </si>
  <si>
    <t>I2486</t>
  </si>
  <si>
    <t>PIA DE MARMORITE (1,00x0,50)m  C/CUBA (0,45x0,36x0,15)m  (PADRÃO POPULAR)</t>
  </si>
  <si>
    <t>I2491</t>
  </si>
  <si>
    <t>PIA EM INOX 3,00x0,60 C/ 1 CUBA - C18/A304</t>
  </si>
  <si>
    <t>I2487</t>
  </si>
  <si>
    <t>PIA EM INOX C/ 1 CUBA  1,20x0,60 - C18/A304</t>
  </si>
  <si>
    <t>I1649</t>
  </si>
  <si>
    <t>PIA EM INOX C/ 1 CUBA  1.50x0,58</t>
  </si>
  <si>
    <t>I2490</t>
  </si>
  <si>
    <t>PIA EM INOX C/ 1 CUBA  2,20x0,60 - C18/A304</t>
  </si>
  <si>
    <t>I1648</t>
  </si>
  <si>
    <t>PIA EM INOX C/ 2 CUBAS 2.00x0.58</t>
  </si>
  <si>
    <t>I2492</t>
  </si>
  <si>
    <t>PIA EM INOX C/ 2 CUBAS 4,20x0,60</t>
  </si>
  <si>
    <t>I2493</t>
  </si>
  <si>
    <t>PIÇARRA</t>
  </si>
  <si>
    <t>I1650</t>
  </si>
  <si>
    <t>PIGMENTO PARA TINTA</t>
  </si>
  <si>
    <t>I6617</t>
  </si>
  <si>
    <t>PILAR EM MADEIRA LIMPA DE 1A QUALIDADE  20x20cm</t>
  </si>
  <si>
    <t>I6131</t>
  </si>
  <si>
    <t>PINCEL DE TUCUM PARA CAIAÇÃO (PADRÃO MUTIRÃO)</t>
  </si>
  <si>
    <t>I2394</t>
  </si>
  <si>
    <t>PINO DE FIXAÇÃO COM CARTUCHO</t>
  </si>
  <si>
    <t>I1651</t>
  </si>
  <si>
    <t>PINO PARA ISOLADOR 15KV</t>
  </si>
  <si>
    <t>PINTOR</t>
  </si>
  <si>
    <t>I1652</t>
  </si>
  <si>
    <t>PIQUETE DE PEROBA (MADEIRA DE 1A QUALIDADE)</t>
  </si>
  <si>
    <t>I1653</t>
  </si>
  <si>
    <t>PISO ANTIDERR. NITROPISO TF-5000, SELADO C/FC-140</t>
  </si>
  <si>
    <t>I1655</t>
  </si>
  <si>
    <t>PISO CERÂMICO GAIL 240X115X14 MM</t>
  </si>
  <si>
    <t>I1660</t>
  </si>
  <si>
    <t>PISO DE BORRACHA (LENCOL) ANTIDERRAPANTE TIPO GRAO DE ARROZ</t>
  </si>
  <si>
    <t>I1657</t>
  </si>
  <si>
    <t>PISO DE BORRACHA 50X50CM ESPESSURA 13MM</t>
  </si>
  <si>
    <t>I1656</t>
  </si>
  <si>
    <t>PISO DE BORRACHA 50x50cm ESPESSURA 7,5mm</t>
  </si>
  <si>
    <t>I2396</t>
  </si>
  <si>
    <t>PISO DE BORRACHA ANTI-DERRAPANTE (COLOCADO)</t>
  </si>
  <si>
    <t>I9143</t>
  </si>
  <si>
    <t>PISO EMBORRACHADO E ANTI-IMPACTO, COMPOSTO POR PARTÍCULAS DE BORRACHA RECICLADA PRENSADA, PIGMENTADA E ATÓXICA (COLOCADO)</t>
  </si>
  <si>
    <t>I7969</t>
  </si>
  <si>
    <t>PISO MONOLÍTICO DE POLIURETANO, ANTIDERRAPANTE, AUTONIVELANTE, S/ JUNTA</t>
  </si>
  <si>
    <t>I1661</t>
  </si>
  <si>
    <t>PISO PEDRA CARIRI E=2CM</t>
  </si>
  <si>
    <t>I1662</t>
  </si>
  <si>
    <t>PISO PRÉ-MOLDADO ARTICULADO E INTERTRAVADO DE 16 FACES - e = 4,5 cm P/ PASSEIO</t>
  </si>
  <si>
    <t>I6201</t>
  </si>
  <si>
    <t>PISO PRÉ-MOLDADO ARTICULADO E INTERTRAVADO DE 16 FACES - e = 6,0 cm P/ TRÁFEGO LEVE</t>
  </si>
  <si>
    <t>I7004</t>
  </si>
  <si>
    <t>PISO PRÉ-MOLDADO ARTICULADO E INTERTRAVADO DE 16 FACES - e = 8,0 cm (35 MPa) P/ TRÁFEGO PESADO</t>
  </si>
  <si>
    <t>I8558</t>
  </si>
  <si>
    <t>PISO PRÉ-MOLDADO ARTICULADO, INTERTRAVADO, SEXTAVADO E COM CUNHAS MACHO E FÊMEA NAS FACES LATERAIS e=8,0cm (fck=35Mpa) P/ TRÁFEGO PESADO</t>
  </si>
  <si>
    <t>I8623</t>
  </si>
  <si>
    <t>PISO TÁTIL ALERTA OU DIRECIONAL EM PMC (CONCRETO) ESP. 3cm</t>
  </si>
  <si>
    <t>I8622</t>
  </si>
  <si>
    <t>PISO TÁTIL ALERTA OU DIRECIONAL EMBORRACHADO COR PRETO</t>
  </si>
  <si>
    <t>I7541</t>
  </si>
  <si>
    <t>PISO TIPO MONOLÍTICO DE ALTA RESISTÊNCIA, DE BAIXA ESPESSURA, DE POLIURETANO ANTIDERRAPANTE, S/ JUNTAS, TIPO DUROCOR OU SIMILAR (FORN/MONT)</t>
  </si>
  <si>
    <t>I8328</t>
  </si>
  <si>
    <t>PISO VINÍLICO TIPO "PAVIFLEX", e=1,6mm (COLOCADO)</t>
  </si>
  <si>
    <t>I8329</t>
  </si>
  <si>
    <t>PISO VINÍLICO TIPO "PAVIFLEX", e=2,0mm (COLOCADO)</t>
  </si>
  <si>
    <t>I2397</t>
  </si>
  <si>
    <t>PISTOLA WALSYVA</t>
  </si>
  <si>
    <t>I4015</t>
  </si>
  <si>
    <t>PLACA  REDUÇÃO DN 100 x 50 PN10</t>
  </si>
  <si>
    <t>I4032</t>
  </si>
  <si>
    <t>PLACA  REDUÇÃO DN 1000 x 700 PN10</t>
  </si>
  <si>
    <t>I4033</t>
  </si>
  <si>
    <t>PLACA  REDUÇÃO DN 1000 x 800 PN10</t>
  </si>
  <si>
    <t>I4017</t>
  </si>
  <si>
    <t>PLACA  REDUÇÃO DN 200 x 100 PN10</t>
  </si>
  <si>
    <t>I4016</t>
  </si>
  <si>
    <t>PLACA  REDUÇÃO DN 200 x 75 PN10</t>
  </si>
  <si>
    <t>I7135</t>
  </si>
  <si>
    <t>PLACA  REDUÇÃO DN 200 x 80 PN10</t>
  </si>
  <si>
    <t>I4018</t>
  </si>
  <si>
    <t>PLACA  REDUÇÃO DN 250 x 200 PN10</t>
  </si>
  <si>
    <t>I4019</t>
  </si>
  <si>
    <t>PLACA  REDUÇÃO DN 350 x 150 PN10</t>
  </si>
  <si>
    <t>I4020</t>
  </si>
  <si>
    <t>PLACA  REDUÇÃO DN 350 x 250 PN10</t>
  </si>
  <si>
    <t>I4021</t>
  </si>
  <si>
    <t>PLACA  REDUÇÃO DN 400 x 150 PN10</t>
  </si>
  <si>
    <t>I4022</t>
  </si>
  <si>
    <t>PLACA  REDUÇÃO DN 400 x 200 PN10</t>
  </si>
  <si>
    <t>I4023</t>
  </si>
  <si>
    <t>PLACA  REDUÇÃO DN 400 x 250 PN10</t>
  </si>
  <si>
    <t>I4024</t>
  </si>
  <si>
    <t>PLACA  REDUÇÃO DN 400 x 300 PN10</t>
  </si>
  <si>
    <t>I4025</t>
  </si>
  <si>
    <t>PLACA  REDUÇÃO DN 450 x 350 PN10</t>
  </si>
  <si>
    <t>I4026</t>
  </si>
  <si>
    <t>PLACA  REDUÇÃO DN 500 x 350 PN10</t>
  </si>
  <si>
    <t>I4027</t>
  </si>
  <si>
    <t>PLACA  REDUÇÃO DN 500 x 400 PN10</t>
  </si>
  <si>
    <t>I4029</t>
  </si>
  <si>
    <t>PLACA  REDUÇÃO DN 600 x 450 PN10</t>
  </si>
  <si>
    <t>I4030</t>
  </si>
  <si>
    <t>PLACA  REDUÇÃO DN 700 x 500 PN10</t>
  </si>
  <si>
    <t>I4031</t>
  </si>
  <si>
    <t>PLACA  REDUÇÃO DN 900 x 700 PN10</t>
  </si>
  <si>
    <t>I1664</t>
  </si>
  <si>
    <t>PLACA 30X20CM 'NÃO MANOBRAR CHAVE EM CARGA'</t>
  </si>
  <si>
    <t>I1665</t>
  </si>
  <si>
    <t>PLACA 30X20CM 'PERIGO DE MORTE - AT'</t>
  </si>
  <si>
    <t>I8967</t>
  </si>
  <si>
    <t>PLACA ACRÍLICA TRANSPARENTE ESP.=5MM</t>
  </si>
  <si>
    <t>I9150</t>
  </si>
  <si>
    <t>PLACA DE ACRILICO TRANSPARENTE ADESIVADA PARA SINALIZACAO DE PORTAS, BORDA POLIDA, DE *25 X 8*, E = 6 MM (NAO INCLUI ACESSORIOS PARA FIXACAO)</t>
  </si>
  <si>
    <t>I8101</t>
  </si>
  <si>
    <t>PLACA DE APOIO TR 45</t>
  </si>
  <si>
    <t>I1667</t>
  </si>
  <si>
    <t>PLACA DE CONCRETO CELULAR 5CM</t>
  </si>
  <si>
    <t>I8424</t>
  </si>
  <si>
    <t>PLACA DE INAUGURAÇÃO DE OBRA (35x35)cm, EM AÇO INOX, COM IMPRESSÃO EM BAIXO RELEVO</t>
  </si>
  <si>
    <t>I1670</t>
  </si>
  <si>
    <t>PLACA DE MÁRMORE PADRONIZADA 15X30CM</t>
  </si>
  <si>
    <t>I8890</t>
  </si>
  <si>
    <t>PLACA DE PVC DE 2,00MX1,00M, ESP=25MM P/ FLOCULADOR C/ FUROS CONF. PROJETO</t>
  </si>
  <si>
    <t>I8891</t>
  </si>
  <si>
    <t>PLACA DE PVC DE 2,47MX0,75M, ESP=6MM P/ FLOCULADOR</t>
  </si>
  <si>
    <t>I8892</t>
  </si>
  <si>
    <t>PLACA DE PVC DE 2,65MX0,75M, ESP=6MM P/ FLOCULADOR</t>
  </si>
  <si>
    <t>I8893</t>
  </si>
  <si>
    <t>PLACA DE PVC DE 2,80MX0,75M, ESP=6MM P/ FLOCULADOR</t>
  </si>
  <si>
    <t>I8894</t>
  </si>
  <si>
    <t>PLACA DE PVC DE 2,92MX0,75M, ESP=6MM P/ FLOCULADOR</t>
  </si>
  <si>
    <t>I8895</t>
  </si>
  <si>
    <t>PLACA DE PVC DE 5,00MX0,65M, ESP=10MM P/ FLOCULADOR C/ FUROS</t>
  </si>
  <si>
    <t>I2398</t>
  </si>
  <si>
    <t>PLACA DE VENTILAÇÃO P/TELHA 49</t>
  </si>
  <si>
    <t>I2399</t>
  </si>
  <si>
    <t>PLACA DE VENTILAÇÃO P/TELHA 90</t>
  </si>
  <si>
    <t>I8635</t>
  </si>
  <si>
    <t>PLACA EM ACRÍLICO 60x40cm COM TEXTOS EM BRAILLE E ALTO RELEVO</t>
  </si>
  <si>
    <t>I6699</t>
  </si>
  <si>
    <t>PLACA EM CHAPA GALV. C/ESTRUT. INT. METALON, PINT.ESMALTE SINT. E IMPRESSÃO EM VINIL 02 FACES</t>
  </si>
  <si>
    <t>I2400</t>
  </si>
  <si>
    <t>PLACA EM CHAPA PRETA PARA OBRA</t>
  </si>
  <si>
    <t>I6632</t>
  </si>
  <si>
    <t>PLACA EM FIBRA DE VIDRO ESP=3mm</t>
  </si>
  <si>
    <t>I1671</t>
  </si>
  <si>
    <t>PLACA PRÉ-FABRICADA DE CONCRETO PARA MURO 200X50X3.5CM</t>
  </si>
  <si>
    <t>I4028</t>
  </si>
  <si>
    <t>PLACA REDUÇÃO DN 600 x 150 PN10</t>
  </si>
  <si>
    <t>I2695</t>
  </si>
  <si>
    <t>PLACA REFLETIVA DE ACO GALVANIZADO</t>
  </si>
  <si>
    <t>I2573</t>
  </si>
  <si>
    <t>PLACA REFLETIVA DE AÇO GALVANIZADO C/PELICULA ANTI-PICHANTE</t>
  </si>
  <si>
    <t>I2696</t>
  </si>
  <si>
    <t>PLACA REFLETIVA DE ALUMÍNIO</t>
  </si>
  <si>
    <t>I2572</t>
  </si>
  <si>
    <t>PLACA REFLETIVA DE ALUMINIO C/PELICULA ANTI-PICHANTE</t>
  </si>
  <si>
    <t>I2697</t>
  </si>
  <si>
    <t>PLACA REFLETIVA DE POLIÉSTER DE FIBRA DE VIDRO</t>
  </si>
  <si>
    <t>I2574</t>
  </si>
  <si>
    <t>PLACA REFLETIVA DE POLIESTER DE FIBRA DE VIDRO C/PELICULA ANTI-PICHANTE</t>
  </si>
  <si>
    <t>I2698</t>
  </si>
  <si>
    <t>PLACA SEMI REFLETIVA DE AÇO GALVANIZADO</t>
  </si>
  <si>
    <t>I2576</t>
  </si>
  <si>
    <t>PLACA SEMI REFLETIVA DE AÇO GALVANIZADO C/PELICULA ANTI-PICHANTE</t>
  </si>
  <si>
    <t>I2699</t>
  </si>
  <si>
    <t>PLACA SEMI REFLETIVA DE ALUMÍNIO</t>
  </si>
  <si>
    <t>I2575</t>
  </si>
  <si>
    <t>PLACA SEMI REFLETIVA DE ALUMINIO C/PELICULA ANTI-PICHANTE</t>
  </si>
  <si>
    <t>I2700</t>
  </si>
  <si>
    <t>PLACA SEMI REFLETIVA DE POLIÉSTER C/ FIBRA DE VIDRO</t>
  </si>
  <si>
    <t>I2577</t>
  </si>
  <si>
    <t>PLACA SEMI REFLETIVA DE POLIÉSTER C/FIBRA DE VIDRO C/PELICULA ANTI-PICHANTE</t>
  </si>
  <si>
    <t>I7393</t>
  </si>
  <si>
    <t>PLACA SUPORTE P/ LUMINÁRIA SN-05</t>
  </si>
  <si>
    <t>I9413</t>
  </si>
  <si>
    <t xml:space="preserve">PLACA/TAMPA PARA 2 TOMADAS DE PISO 4"X4" EM INOX OU LATÃO
</t>
  </si>
  <si>
    <t>I9412</t>
  </si>
  <si>
    <t>PLACA/TAMPA PARA TOMADA DE PISO 4"X2" EM INOX OU LATÃO</t>
  </si>
  <si>
    <t>I8649</t>
  </si>
  <si>
    <t>PLACAS COM BRAILLE PARA SINALIZAÇÃO TÁTIL</t>
  </si>
  <si>
    <t>I1674</t>
  </si>
  <si>
    <t>PLAFONIER COM GLOBO LEITOSO 9'X4' TIPO BRASIL</t>
  </si>
  <si>
    <t>I8974</t>
  </si>
  <si>
    <t>PLANO DE SERVIÇO INTERNET PARA USO DO TABLET</t>
  </si>
  <si>
    <t>I7413</t>
  </si>
  <si>
    <t>PLAQUETA DE IDENTIFICAÇÀO ALUM. 2,5x5,0</t>
  </si>
  <si>
    <t>I7957</t>
  </si>
  <si>
    <t>PLATAFORMA "OFF-SHORE"</t>
  </si>
  <si>
    <t>I8210</t>
  </si>
  <si>
    <t>PLATAFORMA FLUTUANTE COMPLETA</t>
  </si>
  <si>
    <t>I8209</t>
  </si>
  <si>
    <t>PLATAFORMA TIPO "CANTITRAVELLER"</t>
  </si>
  <si>
    <t>PLOTTER</t>
  </si>
  <si>
    <t>I2692</t>
  </si>
  <si>
    <t>I0760</t>
  </si>
  <si>
    <t>PLOTTER (CHP)</t>
  </si>
  <si>
    <t>I6577</t>
  </si>
  <si>
    <t>PLUG AÇO GALVANIZADO 2"</t>
  </si>
  <si>
    <t>I1676</t>
  </si>
  <si>
    <t>PLUG FERRO FUNDIDO 100MM (4')</t>
  </si>
  <si>
    <t>I1677</t>
  </si>
  <si>
    <t>PLUG FERRO FUNDIDO 150MM (6')</t>
  </si>
  <si>
    <t>I1678</t>
  </si>
  <si>
    <t>PLUG FERRO FUNDIDO 50MM (2')</t>
  </si>
  <si>
    <t>I1679</t>
  </si>
  <si>
    <t>PLUG FERRO FUNDIDO 75MM (3')</t>
  </si>
  <si>
    <t>I3010</t>
  </si>
  <si>
    <t>PLUG OCRE DN 100</t>
  </si>
  <si>
    <t>I3011</t>
  </si>
  <si>
    <t>PLUG OCRE DN 125</t>
  </si>
  <si>
    <t>I3012</t>
  </si>
  <si>
    <t>PLUG OCRE DN 150</t>
  </si>
  <si>
    <t>I3013</t>
  </si>
  <si>
    <t>PLUG OCRE DN 200</t>
  </si>
  <si>
    <t>I3014</t>
  </si>
  <si>
    <t>PLUG OCRE DN 250</t>
  </si>
  <si>
    <t>I3015</t>
  </si>
  <si>
    <t>PLUG OCRE DN 300</t>
  </si>
  <si>
    <t>I3016</t>
  </si>
  <si>
    <t>PLUG OCRE DN 350</t>
  </si>
  <si>
    <t>I3017</t>
  </si>
  <si>
    <t>PLUG OCRE DN 400</t>
  </si>
  <si>
    <t>I2401</t>
  </si>
  <si>
    <t>PLUG PVC COM ROSCA DE 3/4"</t>
  </si>
  <si>
    <t>I1680</t>
  </si>
  <si>
    <t>PLUG PVC ESGOTO DE 100MM</t>
  </si>
  <si>
    <t>I1681</t>
  </si>
  <si>
    <t>PLUG PVC ESGOTO DE 50MM</t>
  </si>
  <si>
    <t>I1682</t>
  </si>
  <si>
    <t>PLUG PVC ESGOTO DE 75MM</t>
  </si>
  <si>
    <t>I1683</t>
  </si>
  <si>
    <t>PLUG TRIPOLAR ( 3P+T ) - 32A / 380V</t>
  </si>
  <si>
    <t>I1684</t>
  </si>
  <si>
    <t>PO DE MARMORE</t>
  </si>
  <si>
    <t>I2403</t>
  </si>
  <si>
    <t>PÓ DE PEDRA</t>
  </si>
  <si>
    <t>I1685</t>
  </si>
  <si>
    <t>POCEIRO</t>
  </si>
  <si>
    <t>I6097</t>
  </si>
  <si>
    <t>POÇO DE VISITA PRE-MOLDADO CONF. PROJETO CAGECE</t>
  </si>
  <si>
    <t>I9069</t>
  </si>
  <si>
    <t>POÇO TUBULAR C/ TUBO GEOMECÂNICO DE 6`` PROFUNDIDADE 100M, COMPLETAMENTE EXECUTADO, INCLUSIVE MARCAÇÃO (FORNECIMENTO E EXECUÇÃO)</t>
  </si>
  <si>
    <t>I7919</t>
  </si>
  <si>
    <t>POLIESTIRENO EXPANDIDO (ISOPOR) EM CAIXÃO PERDIDO</t>
  </si>
  <si>
    <t>I1686</t>
  </si>
  <si>
    <t>POLIESTIRENO EXPANDIDO DE 5CM (ISOPOR)</t>
  </si>
  <si>
    <t>I7920</t>
  </si>
  <si>
    <t>POLIMENTO EM CONCRETO NIVELADO À LASER</t>
  </si>
  <si>
    <t>I8941</t>
  </si>
  <si>
    <t>POLÍMERO CATIÔNICO</t>
  </si>
  <si>
    <t>I1687</t>
  </si>
  <si>
    <t>PONTA DE LANÇA METÁLICA EM EXTREMIDADES</t>
  </si>
  <si>
    <t>I1688</t>
  </si>
  <si>
    <t>PONTA PLÁSTICA</t>
  </si>
  <si>
    <t>I1691</t>
  </si>
  <si>
    <t>PONTALETE / BARROTE DE 3"x3"</t>
  </si>
  <si>
    <t>I0198</t>
  </si>
  <si>
    <t>PONTALETE / BARROTE DE 3"x3" - APARELHADO</t>
  </si>
  <si>
    <t>I1692</t>
  </si>
  <si>
    <t>PONTE DE CRUZAMENTO EM CAIXAS DERIVAÇÃO/LIGACÃO</t>
  </si>
  <si>
    <t>I7458</t>
  </si>
  <si>
    <t>PONTE ROLANTE</t>
  </si>
  <si>
    <t>I8072</t>
  </si>
  <si>
    <t>PORCA QUADRADA PARA PARAFUSO M16 x 2</t>
  </si>
  <si>
    <t>I1694</t>
  </si>
  <si>
    <t>PORCA SEXTAVADA 1/4'</t>
  </si>
  <si>
    <t>I1695</t>
  </si>
  <si>
    <t>PORCA SEXTAVADA 5/16'</t>
  </si>
  <si>
    <t>I8110</t>
  </si>
  <si>
    <t>PORÇÃO DE SOLDA THERMIT TR 37 SOWOS 80</t>
  </si>
  <si>
    <t>I8108</t>
  </si>
  <si>
    <t>PORÇÃO DE SOLDA THERMIT TR 45 SOWOS 80</t>
  </si>
  <si>
    <t>I6503</t>
  </si>
  <si>
    <t xml:space="preserve">PORCELANATO RETIFICADO NATURAL (FOSCO ESMALTADO)
</t>
  </si>
  <si>
    <t>I6501</t>
  </si>
  <si>
    <t xml:space="preserve">PORCELANATO RETIFICADO POLIDO 
</t>
  </si>
  <si>
    <t>I1697</t>
  </si>
  <si>
    <t>PORTA COMPLETA BLINDOR/CHUMBO ( 0,60 X 2,10 )m</t>
  </si>
  <si>
    <t>I1698</t>
  </si>
  <si>
    <t>PORTA COMPLETA BLINDOR/CHUMBO ( 0,80 X 2,10 )m</t>
  </si>
  <si>
    <t>I1696</t>
  </si>
  <si>
    <t>PORTA COMPLETA BLINDOR/CHUMBO ( 1,20 X 2,10 )m</t>
  </si>
  <si>
    <t>I1700</t>
  </si>
  <si>
    <t>PORTA CORTA-FOGO (0,80X2,10)m</t>
  </si>
  <si>
    <t>I1699</t>
  </si>
  <si>
    <t>PORTA CORTA-FOGO (1,60X2,10)m</t>
  </si>
  <si>
    <t>I1701</t>
  </si>
  <si>
    <t>PORTA CORTA-FOGO DE CORRER INDUSTRIAL</t>
  </si>
  <si>
    <t>I1703</t>
  </si>
  <si>
    <t>PORTA DE AÇO DE CHAPA ONDULADA</t>
  </si>
  <si>
    <t>I1702</t>
  </si>
  <si>
    <t>PORTA DE ALUMÍNIO</t>
  </si>
  <si>
    <t>I1704</t>
  </si>
  <si>
    <t>PORTA DE FERRO EM CHAPA DUPLA N.14</t>
  </si>
  <si>
    <t>I1705</t>
  </si>
  <si>
    <t>PORTA DE FICHA EMBUTIDA</t>
  </si>
  <si>
    <t>I8248</t>
  </si>
  <si>
    <t>PORTA DE MADEIRA TIPO VENEZIANA 0,60 x 1,80 (FORNECIMENTO E MONTAGEM)</t>
  </si>
  <si>
    <t>I8577</t>
  </si>
  <si>
    <t>PORTA DE MUIRACATIARA 0,60x2,10x0,03</t>
  </si>
  <si>
    <t>I8412</t>
  </si>
  <si>
    <t>PORTA DENTE P/ FRESADORA</t>
  </si>
  <si>
    <t>I8416</t>
  </si>
  <si>
    <t>PORTA DENTES P/ RECICLADORA</t>
  </si>
  <si>
    <t>I8342</t>
  </si>
  <si>
    <t>PORTA EM ALUMÍNIO ANODIZADO NATURAL/FOSCO, DE ABRIR, COM BANDEIROLA E/OU PEITORIL, SEM VIDRO</t>
  </si>
  <si>
    <t>I8341</t>
  </si>
  <si>
    <t>PORTA EM ALUMÍNIO ANODIZADO NATURAL/FOSCO, DE ABRIR, SEM BANDEIROLA E/OU PEITORIL, SEM VIDRO</t>
  </si>
  <si>
    <t>I8340</t>
  </si>
  <si>
    <t>PORTA EM ALUMÍNIO ANODIZADO NATURAL/FOSCO, DE CORRER, COM BANDEIROLA E/OU PEITORIL, SEM VIDRO</t>
  </si>
  <si>
    <t>I8338</t>
  </si>
  <si>
    <t>PORTA EM ALUMÍNIO ANODIZADO NATURAL/FOSCO, DE CORRER, SEM BANDEIROLA E/OU PEITORIL, SEM VIDRO</t>
  </si>
  <si>
    <t>I8348</t>
  </si>
  <si>
    <t>PORTA EM ALUMÍNIO ANODIZADO PRETO, DE ABRIR, COM BANDEIROLA E/OU PEITORIL, SEM VIDRO</t>
  </si>
  <si>
    <t>I8347</t>
  </si>
  <si>
    <t>PORTA EM ALUMÍNIO ANODIZADO PRETO, DE ABRIR, SEM BANDEIROLA E/OU PEITORIL, SEM VIDRO</t>
  </si>
  <si>
    <t>I8346</t>
  </si>
  <si>
    <t>PORTA EM ALUMÍNIO ANODIZADO PRETO, DE CORRER, COM BANDEIROLA E/OU PEITORIL, SEM VIDRO</t>
  </si>
  <si>
    <t>I8344</t>
  </si>
  <si>
    <t>PORTA EM ALUMÍNIO ANODIZADO PRETO, DE CORRER, SEM BANDEIROLA E/OU PEITORIL, SEM VIDRO</t>
  </si>
  <si>
    <t>I6743</t>
  </si>
  <si>
    <t>PORTA EM PVC P/DIVISÓRIA (0,80 X 2,10)M INCLUS. FECHADURA, DOBRADIÇA E REQUADRO ( FORNECIMENTO E MONTAGEM )</t>
  </si>
  <si>
    <t>I6742</t>
  </si>
  <si>
    <t>PORTA EM PVC SANFONADA (0,80 X 2,10)M, INCLUS. PERFIL "U",  FECHO E TRILHO ( FORNECIMENTO E MONTAGEM )</t>
  </si>
  <si>
    <t>I6811</t>
  </si>
  <si>
    <t>PORTA FRIGORIFICA TERMOISOLANTE DE ACIONAMENTO MANUAL C/AQUEC. DIM.:2100X1000X150MM - COLOCADA</t>
  </si>
  <si>
    <t>I1706</t>
  </si>
  <si>
    <t>PORTA LISA DE CEDRO 0.60X2.10M</t>
  </si>
  <si>
    <t>I1707</t>
  </si>
  <si>
    <t>PORTA LISA DE CEDRO 0.70X2.10M</t>
  </si>
  <si>
    <t>I1708</t>
  </si>
  <si>
    <t>PORTA LISA DE CEDRO 0.80X2.10M</t>
  </si>
  <si>
    <t>I1709</t>
  </si>
  <si>
    <t>PORTA LISA DE CEDRO 0.90X2.10M</t>
  </si>
  <si>
    <t>I1710</t>
  </si>
  <si>
    <t>PORTA LISA DE CEDRO 1.00X2.10M</t>
  </si>
  <si>
    <t>I1711</t>
  </si>
  <si>
    <t>PORTA PAPEL DE LOUÇA BRANCA 15X15CM</t>
  </si>
  <si>
    <t>I8670</t>
  </si>
  <si>
    <t>PORTA PAPEL METÁLICO</t>
  </si>
  <si>
    <t>I8271</t>
  </si>
  <si>
    <t>PORTA PARANÁ (0,60 x 2,10 m)</t>
  </si>
  <si>
    <t>I8272</t>
  </si>
  <si>
    <t>PORTA PARANÁ (0,70 x 2,10 m)</t>
  </si>
  <si>
    <t>I8273</t>
  </si>
  <si>
    <t>PORTA PARANÁ (0,80 x 2,10 m)</t>
  </si>
  <si>
    <t>I1712</t>
  </si>
  <si>
    <t>PORTA SABÃO LÍQUIDO DE VIDRO</t>
  </si>
  <si>
    <t>I1713</t>
  </si>
  <si>
    <t>PORTA SASAZAKI-VENEZIANA, INCLUS. BATENTES E FERRAGENS</t>
  </si>
  <si>
    <t>I1714</t>
  </si>
  <si>
    <t>PORTA TIPO EUCATEX - PADRÃO</t>
  </si>
  <si>
    <t>I6112</t>
  </si>
  <si>
    <t>PORTA TIPO FICHA 0,60 X 2,10 M MADEIRA MISTA (PADRÃO MUTIRÃO)</t>
  </si>
  <si>
    <t>I6113</t>
  </si>
  <si>
    <t>PORTA TIPO FICHA 0,80 X 2,10 M ROLADA MADEIRA MISTA (PADRÃO MUTIRÃO)</t>
  </si>
  <si>
    <t>I1715</t>
  </si>
  <si>
    <t>PORTA TIPO PARANÁ</t>
  </si>
  <si>
    <t>I1716</t>
  </si>
  <si>
    <t>PORTA TOALHA DE LOUÇA BRANCA</t>
  </si>
  <si>
    <t>I1717</t>
  </si>
  <si>
    <t>PORTA TOALHA DE PAPEL - METÁLICO</t>
  </si>
  <si>
    <t>I6805</t>
  </si>
  <si>
    <t>PORTÃO DE ALUMÍNIO ANODIZADO NATURAL, FECHAMENTO COM  LAMBRI BOLA E CORREDIÇO (FORNECIMENTO E MONTAGEM)</t>
  </si>
  <si>
    <t>I8437</t>
  </si>
  <si>
    <t xml:space="preserve">PORTÃO DESLIZANTE NYLOFOR, COMPOSTO DE QUADRO, PAINÉIS E ACESSÓRIOS COM PINTURA ELETROSTÁTICA COM TINTA POLIESTER, NAS CORES VERDE OU BRANCA, COM POSTE EM AÇO REVESTIDO, COR VERDE OU BRANCA - FORNECIMENTO E MONTAGEM
</t>
  </si>
  <si>
    <t>I8249</t>
  </si>
  <si>
    <t>PORTÃO EM ALUMÍNIO EM TUBOS DE 20 mm (FORNECIMENTO E MONTAGEM)</t>
  </si>
  <si>
    <t>I6727</t>
  </si>
  <si>
    <t>PORTÃO EM METALON E BARRA CHATA DE FERRO C/FECHADURA E DOBRADIÇAS, INCLUS. PINTURA ESMALTE SINTÉTICO (=1M2)</t>
  </si>
  <si>
    <t>I8436</t>
  </si>
  <si>
    <t xml:space="preserve">PORTÃO PIVOTANTE NYLOFOR, COMPOSTO DE QUADRO, PAINÉIS E ACESSÓRIOS COM PINTURA ELETROSTÁTICA COM TINTA POLIESTER, NAS CORES VERDE OU BRANCA, COM POSTE EM AÇO REVESTIDO, COR VERDE OU BRANCA - FORNECIMENTO E MONTAGEM
</t>
  </si>
  <si>
    <t>I7486</t>
  </si>
  <si>
    <t>PÓRTICO 27 TON</t>
  </si>
  <si>
    <t>I9488</t>
  </si>
  <si>
    <t>PÓRTICO METÁLICO C/ VÃO DE 12,50M, VENTO 35M/S ÁREA DE EXPOSIÇÃO ATÉ 18,75M2 (SEM PLACA/PAINEL) - FORNECIMENTO E MONTAGEM</t>
  </si>
  <si>
    <t>I9489</t>
  </si>
  <si>
    <t>PÓRTICO METÁLICO C/ VÃO DE 24,80M, VENTO 35M/S ÁREA DE EXPOSIÇÃO ATÉ 37,20M2 (SEM PLACA/PAINEL) - FORNECIMENTO E MONTAGEM</t>
  </si>
  <si>
    <t>I9046</t>
  </si>
  <si>
    <t>POSTE 40 x 60 MM, PINTURA ELETROSTÁTICA EM POLIESTER, NAS CORES VERDE OU BRANCA ( H=2,50M - COM TAMPA) CHUMBADO</t>
  </si>
  <si>
    <t>I9152</t>
  </si>
  <si>
    <t>POSTE 40 x 60 MM, PINTURA ELETROSTÁTICA EM POLIESTER, NAS CORES VERDE OU BRANCA (H=1,50M - COM TAMPA) CHUMBADO</t>
  </si>
  <si>
    <t>I9047</t>
  </si>
  <si>
    <t>POSTE 40 x 60 MM, PINTURA ELETROSTÁTICA EM POLIESTER, NAS CORES VERDE OU BRANCA (H=2,00M - COM TAMPA) CHUMBADO</t>
  </si>
  <si>
    <t>I9045</t>
  </si>
  <si>
    <t>POSTE 40 x 60 MM, PINTURA ELETROSTÁTICA EM POLIESTER, NAS CORES VERDE OU BRANCA (H=3,20M - COM TAMPA) CHUMBADO</t>
  </si>
  <si>
    <t>I6518</t>
  </si>
  <si>
    <t>POSTE CONCRETO ARMADO CIRCULAR, H = 22 m</t>
  </si>
  <si>
    <t>I1718</t>
  </si>
  <si>
    <t>POSTE DE ACO - 6MX4 1/2'</t>
  </si>
  <si>
    <t>I9455</t>
  </si>
  <si>
    <t>POSTE DE CONCRETO CIRCULAR, RESISTÊNCIA NOMINAL 200KG, H= 7,00M, PESO APROXIMADO 670 KG</t>
  </si>
  <si>
    <t>I9456</t>
  </si>
  <si>
    <t>POSTE DE CONCRETO CIRCULAR, RESISTÊNCIA NOMINAL 200KG, H= 9,00M, PESO APROXIMADO 670 KG</t>
  </si>
  <si>
    <t>I9457</t>
  </si>
  <si>
    <t>POSTE DE CONCRETO CIRCULAR, RESISTÊNCIA NOMINAL 200KG, H=11,00M, PESO APROXIMADO 910KG</t>
  </si>
  <si>
    <t>I9458</t>
  </si>
  <si>
    <t>POSTE DE CONCRETO CIRCULAR, RESISTÊNCIA NOMINAL 300KG, H= 7,00M, PESO APROXIMADO 500KG</t>
  </si>
  <si>
    <t>I9459</t>
  </si>
  <si>
    <t>POSTE DE CONCRETO CIRCULAR, RESISTÊNCIA NOMINAL 300KG, H= 9,00M, PESO APROXIMADO 710KG</t>
  </si>
  <si>
    <t>I9460</t>
  </si>
  <si>
    <t>POSTE DE CONCRETO CIRCULAR, RESISTÊNCIA NOMINAL 300KG, H=11,00M, PESO APROXIMADO 950KG</t>
  </si>
  <si>
    <t>I9461</t>
  </si>
  <si>
    <t>POSTE DE CONCRETO CIRCULAR, RESISTÊNCIA NOMINAL 400KG, H= 9,00M, PESO APROXIMADO 740KG</t>
  </si>
  <si>
    <t>I9462</t>
  </si>
  <si>
    <t>POSTE DE CONCRETO CIRCULAR, RESISTÊNCIA NOMINAL 400KG, H=11,00M, PESO APROXIMADO 990KG</t>
  </si>
  <si>
    <t>I9472</t>
  </si>
  <si>
    <t>POSTE DE CONCRETO CIRCULAR, RESISTÊNCIA NOMINAL 400KG, H=12,00M, PESO APROXIMADO 1130KG</t>
  </si>
  <si>
    <t>I9463</t>
  </si>
  <si>
    <t>POSTE DE CONCRETO CIRCULAR, RESISTÊNCIA NOMINAL 400KG, H=14,00M, PESO APROXIMADO 1430KG</t>
  </si>
  <si>
    <t>I1720</t>
  </si>
  <si>
    <t>POSTE DE CONCRETO DUPLO T ( 8MX300KG), RESISTÊNCIA NOMIAL 300KG, H= 8,00M, PESO APROXIMADO 708KG</t>
  </si>
  <si>
    <t>I1719</t>
  </si>
  <si>
    <t>POSTE DE CONCRETO DUPLO T (11MX400KG), RESISTÊNCIA NOMINAL 400KG, H=11,00M, PESO APROXIMADO 1158KG</t>
  </si>
  <si>
    <t>I2405</t>
  </si>
  <si>
    <t>POSTE DE CONCRETO DUPLO T (150/9), RESISTÊNCIA NOMINAL 150KG, H=9,00M, PESO APROXIMADO 470KG</t>
  </si>
  <si>
    <t>I9471</t>
  </si>
  <si>
    <t>POSTE DE CONCRETO DUPLO T, RESISTÊNCIA NOMINAL  150KG, H= 9,00M, PESO APROXIMADO 470KG</t>
  </si>
  <si>
    <t>I9464</t>
  </si>
  <si>
    <t>POSTE DE CONCRETO DUPLO T, RESISTÊNCIA NOMINAL  200KG, H= 8,00M, PESO APROXIMADO 400KG</t>
  </si>
  <si>
    <t>I9465</t>
  </si>
  <si>
    <t>POSTE DE CONCRETO DUPLO T, RESISTÊNCIA NOMINAL  200KG, H= 9,00M, PESO APROXIMADO 470KG</t>
  </si>
  <si>
    <t>I9466</t>
  </si>
  <si>
    <t>POSTE DE CONCRETO DUPLO T, RESISTÊNCIA NOMINAL  200KG, H=11,000M, PESO APROXIMADO 640KG</t>
  </si>
  <si>
    <t>I9467</t>
  </si>
  <si>
    <t>POSTE DE CONCRETO DUPLO T, RESISTÊNCIA NOMINAL  300KG, H= 9,00M, PESO APROXIMADO 845KG</t>
  </si>
  <si>
    <t>I9468</t>
  </si>
  <si>
    <t>POSTE DE CONCRETO DUPLO T, RESISTÊNCIA NOMINAL  300KG, H=10,00M, PESO APROXIMADO 993KG</t>
  </si>
  <si>
    <t>I9420</t>
  </si>
  <si>
    <t>POSTE DE CONCRETO DUPLO T, RESISTÊNCIA NOMINAL  300KG, H=12,00M, PESO APROXIMADO 1.330KG</t>
  </si>
  <si>
    <t>I9470</t>
  </si>
  <si>
    <t>POSTE DE CONCRETO DUPLO T, RESISTÊNCIA NOMINAL  400KG, H=12,00M, PESO APROXIMADO 1.3307KG</t>
  </si>
  <si>
    <t>I9421</t>
  </si>
  <si>
    <t xml:space="preserve">POSTE DE CONCRETO DUPLO T, RESISTÊNCIA NOMINAL  600KG, H=12,00M, PESO APROXIMADO 1.330KG </t>
  </si>
  <si>
    <t>I9068</t>
  </si>
  <si>
    <t>POSTE DE CONCRETO DUPLO T, RESISTÊNCIA NOMINAL 1000KG, H=12,00M, PESO APROXIMADO 1.585KG</t>
  </si>
  <si>
    <t>I1721</t>
  </si>
  <si>
    <t>POSTE DE FERRO, H= 2,80M C/GLOBO DE VIDRO</t>
  </si>
  <si>
    <t>I6694</t>
  </si>
  <si>
    <t>POSTE METALICO CONICO RETO H=10.0m,  MOD. LP-531.B/100.GJ  - FAB.TROPICO OU SIMILAR</t>
  </si>
  <si>
    <t>I6696</t>
  </si>
  <si>
    <t>POSTE METALICO DECORATIVO H=4.0m , MOD. LP-588.B/140.GJ - FAB.TROPICO OU SIMILAR</t>
  </si>
  <si>
    <t>I7504</t>
  </si>
  <si>
    <t>POWER SUPLLY RACK MOUNT, 5 AMP FOR MODULAR PLC MOD. 1746 - P4 AB</t>
  </si>
  <si>
    <t>I1723</t>
  </si>
  <si>
    <t>PRANCHA 3 X 16 CM</t>
  </si>
  <si>
    <t>I1349</t>
  </si>
  <si>
    <t>PRANCHA 6 X 16 CM</t>
  </si>
  <si>
    <t>I6682</t>
  </si>
  <si>
    <t>PRANCHA DE MADEIRA MAÇARANDUBA (2,15X0,20X0,05)m</t>
  </si>
  <si>
    <t>I6681</t>
  </si>
  <si>
    <t>PRANCHA DE MADEIRA MAÇARANDUBA (2,15X0,25X0,05)m</t>
  </si>
  <si>
    <t>I2407</t>
  </si>
  <si>
    <t>PRANCHA EM MADEIRA DE LEI</t>
  </si>
  <si>
    <t>I2532</t>
  </si>
  <si>
    <t>PRANCHÃO DE 50MM X 300MM</t>
  </si>
  <si>
    <t>I8956</t>
  </si>
  <si>
    <t>PRANCHETA DE MADEIRA C/ PRENDEDOR DE METAL</t>
  </si>
  <si>
    <t>I1724</t>
  </si>
  <si>
    <t>PREGO</t>
  </si>
  <si>
    <t>I2408</t>
  </si>
  <si>
    <t>PREGO 1 1/2" x 14</t>
  </si>
  <si>
    <t>I2409</t>
  </si>
  <si>
    <t>PREGO 1 1/4" x 14</t>
  </si>
  <si>
    <t>I2494</t>
  </si>
  <si>
    <t>PREGO 12 x 12</t>
  </si>
  <si>
    <t>I1725</t>
  </si>
  <si>
    <t>PREGO 15X15</t>
  </si>
  <si>
    <t>I1726</t>
  </si>
  <si>
    <t>PREGO 16X24</t>
  </si>
  <si>
    <t>I1727</t>
  </si>
  <si>
    <t>PREGO 18 X 27 C/ ANILHA DE PVC</t>
  </si>
  <si>
    <t>I1728</t>
  </si>
  <si>
    <t>PREGO 18X27 (2 1/2 X 10)</t>
  </si>
  <si>
    <t>I1729</t>
  </si>
  <si>
    <t>PREGO 18X27 GALVANIZADO</t>
  </si>
  <si>
    <t>I1730</t>
  </si>
  <si>
    <t>PREGO 18X30</t>
  </si>
  <si>
    <t>I1731</t>
  </si>
  <si>
    <t>PREGO 19X33</t>
  </si>
  <si>
    <t>I2410</t>
  </si>
  <si>
    <t>PREGO 2 1/2" x 10 (18 X 27)</t>
  </si>
  <si>
    <t>I1732</t>
  </si>
  <si>
    <t>PREGO 22X48</t>
  </si>
  <si>
    <t>I1733</t>
  </si>
  <si>
    <t>PRENDEDOR METÁLICO PARA PORTA</t>
  </si>
  <si>
    <t>I1734</t>
  </si>
  <si>
    <t>PRIMER A BASE DE BORRACHA CLORADA</t>
  </si>
  <si>
    <t>I1735</t>
  </si>
  <si>
    <t>PRIMER A BASE DE EPOXI</t>
  </si>
  <si>
    <t>I1736</t>
  </si>
  <si>
    <t>PRIMER PARA MANTA FK</t>
  </si>
  <si>
    <t>I1737</t>
  </si>
  <si>
    <t>PRIMER SINTÉTICO</t>
  </si>
  <si>
    <t>I7936</t>
  </si>
  <si>
    <t>PROJETOR EM ALUMÍNIO POLIDO COM REFLETOR EM ALUMÍNIO ANODIZADO E DIFUSOR EM VIDRO PLANO TEMPERADO TRANSPARENTE DIÂMETRO= 40CM PARA LÂMPADA VAPOR METÁLICO 400W MAIS REATOR E IGNITOR</t>
  </si>
  <si>
    <t>I9486</t>
  </si>
  <si>
    <t>PROJETOR EM ALUMÍNIO, LONGO ALCANCE, P/LÂMPADA ATÉ 125W</t>
  </si>
  <si>
    <t>I9487</t>
  </si>
  <si>
    <t>PROJETOR EM ALUMÍNIO, LONGO ALCANCE, P/LÂMPADA DE 150W ATÉ 400W</t>
  </si>
  <si>
    <t>I9485</t>
  </si>
  <si>
    <t>PROJETOR EM ALUMÍNIO, LONGO ALCANCE, P/LÂMPADA DE 500W ATÉ 1.000W</t>
  </si>
  <si>
    <t>I7933</t>
  </si>
  <si>
    <t>PROJETOR EMBUTIDO NO FORRO EM CHAPA DE AÇO PINTADA COM REFLETOR DE ALUMÍNIO ANODIZADO ALTO BRILHO E DIFUSOR EM VIDRO TRANSPARENTE TEMPERADO PARA LÂMPADA VAPOR METÁLICO 400W MAIS REATOR E IGNITOR</t>
  </si>
  <si>
    <t>I1738</t>
  </si>
  <si>
    <t>PROJETOR EXTERNO COM ÂNGULO ELEV REGULÁVEL P/LÂMPADA ATÉ 400W</t>
  </si>
  <si>
    <t>I9484</t>
  </si>
  <si>
    <t>PROJETOR EXTERNO COM ÂNGULO ELEV REGULÁVEL P/LÂMPADA DE 500W ATÉ 1.000W</t>
  </si>
  <si>
    <t>I8957</t>
  </si>
  <si>
    <t>PROJETOR FECHADO, CORPO EM CHAPA DE ALUMÍNIO, COM ALOJAMENTO PARA EQUIPAMENTO AUXILIAR TEMPERADO, COM SOQUETE E40 PARA LÂMPADA MULTIVAPORES METÁLICOS DE 70W, COM REATOR DE ALTO FATOR DE POTÊNCIA</t>
  </si>
  <si>
    <t>I9125</t>
  </si>
  <si>
    <t>PROJETOR, EM LED (TEMPERATURA DE COR 4000K), CORPO EM ALUMÍNIO, LENTE EM ACRÍLICO E VEDAÇÃO EM SILICONE, GRAU DE PROTEÇÃO IP65, POTÊNCIA MÍNIMA 60W E MÁXIMA 70W, FLUXO LUMINOSO MÍNIMO 5.000LM, FATOR DE POTÊNCIA MÍNIMO 0,92</t>
  </si>
  <si>
    <t>I8942</t>
  </si>
  <si>
    <t>PROTETOR DE SURTOS, CLASSE I, 30KA</t>
  </si>
  <si>
    <t>I8943</t>
  </si>
  <si>
    <t>PROTETOR DE SURTOS, CLASSE II, 5KA</t>
  </si>
  <si>
    <t>I8944</t>
  </si>
  <si>
    <t>PROVETA GRADUADA 500ML</t>
  </si>
  <si>
    <t>I2580</t>
  </si>
  <si>
    <t>PULVERIZADOR SOBRE PNEUS</t>
  </si>
  <si>
    <t>I0647</t>
  </si>
  <si>
    <t>PULVERIZADOR SOBRE PNEUS (CHI)</t>
  </si>
  <si>
    <t>I0761</t>
  </si>
  <si>
    <t>PULVERIZADOR SOBRE PNEUS (CHP)</t>
  </si>
  <si>
    <t>I8190</t>
  </si>
  <si>
    <t>PUNHO P/ PERFURATRIZ</t>
  </si>
  <si>
    <t>I1742</t>
  </si>
  <si>
    <t>PURGADOR PLÁSTICO PARA ANCORAGEM</t>
  </si>
  <si>
    <t>I1743</t>
  </si>
  <si>
    <t>PUXADOR CONCHA (1606)</t>
  </si>
  <si>
    <t>I8639</t>
  </si>
  <si>
    <t>PUXADOR HORIZONTAL/VERTICAL PARA PORTA</t>
  </si>
  <si>
    <t>I1744</t>
  </si>
  <si>
    <t>PUXADOR P/PORTAS DE MÓVEIS</t>
  </si>
  <si>
    <t>I2412</t>
  </si>
  <si>
    <t>QUADRO DE DISTRIBUIÇÃO PARA 6 CIRCUITOS</t>
  </si>
  <si>
    <t>I1747</t>
  </si>
  <si>
    <t>QUADRO DE DISTRIBUIÇÃO SOBREPOR ATÉ 6 DIVISÕES</t>
  </si>
  <si>
    <t>I1751</t>
  </si>
  <si>
    <t>QUADRO DE FORÇA  (0,90 X 1,90 X 0,60)M</t>
  </si>
  <si>
    <t>I1752</t>
  </si>
  <si>
    <t>QUADRO DE FORÇA  (1,80 X 1,90 X 0,60)M</t>
  </si>
  <si>
    <t>I2413</t>
  </si>
  <si>
    <t>QUADRO DE MEDIÇÃO TRIFASICA EM POSTE</t>
  </si>
  <si>
    <t>I6424</t>
  </si>
  <si>
    <t>QUADRO DE MEDIÇÃO TRIFÁSICO PADRÃO COELCE</t>
  </si>
  <si>
    <t>I1753</t>
  </si>
  <si>
    <t>QUADRO DISTRIBUIÇÃO EMBUTIR, C/3 DIVISÕES</t>
  </si>
  <si>
    <t>I1754</t>
  </si>
  <si>
    <t>QUADRO DISTRIBUIÇÃO LUZ 207X332X95MM</t>
  </si>
  <si>
    <t>I1755</t>
  </si>
  <si>
    <t>QUADRO DISTRIBUIÇÃO LUZ 255X315X135MM</t>
  </si>
  <si>
    <t>I1756</t>
  </si>
  <si>
    <t>QUADRO DISTRIBUIÇÃO LUZ 332X332X95MM</t>
  </si>
  <si>
    <t>I1757</t>
  </si>
  <si>
    <t>QUADRO DISTRIBUIÇÃO LUZ 450X315X135MM</t>
  </si>
  <si>
    <t>I1758</t>
  </si>
  <si>
    <t>QUADRO DISTRIBUIÇÃO LUZ 457X332X95MM</t>
  </si>
  <si>
    <t>I1760</t>
  </si>
  <si>
    <t>QUADRO DISTRIBUIÇÃO LUZ 457X646X150MM</t>
  </si>
  <si>
    <t>I1759</t>
  </si>
  <si>
    <t>QUADRO DISTRIBUIÇÃO LUZ 457X646X95MM</t>
  </si>
  <si>
    <t>I1761</t>
  </si>
  <si>
    <t>QUADRO DISTRIBUIÇÃO LUZ 650X440X205MM</t>
  </si>
  <si>
    <t>I1762</t>
  </si>
  <si>
    <t>QUADRO DISTRIBUIÇÃO LUZ 650X875X205MM</t>
  </si>
  <si>
    <t>I1746</t>
  </si>
  <si>
    <t>QUADRO EM CHAPA 'TELEBRAS' 1200X1000X150MM</t>
  </si>
  <si>
    <t>I1748</t>
  </si>
  <si>
    <t>QUADRO EM CHAPA 'TELEBRAS' 1200X1200X150MM</t>
  </si>
  <si>
    <t>I1749</t>
  </si>
  <si>
    <t>QUADRO EM CHAPA 'TELEBRAS' 1200X1500X150MM</t>
  </si>
  <si>
    <t>I1750</t>
  </si>
  <si>
    <t>QUADRO EM CHAPA 'TELEBRAS' 1200X1700X150MM</t>
  </si>
  <si>
    <t>I1763</t>
  </si>
  <si>
    <t>QUADRO EM CHAPA 'TELEBRAS' 200X200X120MM</t>
  </si>
  <si>
    <t>I1764</t>
  </si>
  <si>
    <t>QUADRO EM CHAPA 'TELEBRAS' 400X400X120MM</t>
  </si>
  <si>
    <t>I1765</t>
  </si>
  <si>
    <t>QUADRO EM CHAPA 'TELEBRAS' 600X600X120MM</t>
  </si>
  <si>
    <t>I1766</t>
  </si>
  <si>
    <t>QUADRO EM CHAPA 'TELEBRAS' 800X800X120MM</t>
  </si>
  <si>
    <t>I6129</t>
  </si>
  <si>
    <t>QUADRO MEDIÇÃO PADRÃO COELCE (PADRÃO MUTIRÃO)</t>
  </si>
  <si>
    <t>I7477</t>
  </si>
  <si>
    <t>QUADRO METÁLICO (600 x 400 x 400)mm INSTALADO</t>
  </si>
  <si>
    <t>I7383</t>
  </si>
  <si>
    <t>QUADRO METÁLICO 800x1054x360mm INSTALADO</t>
  </si>
  <si>
    <t>I1767</t>
  </si>
  <si>
    <t>QUADRO METÁLICO P/QGBT (1,90 X 0,90 X 0,60)M</t>
  </si>
  <si>
    <t>I1768</t>
  </si>
  <si>
    <t>QUADRO P/ MEDIÇÃO PRIMÁRIA 15KV</t>
  </si>
  <si>
    <t>I1769</t>
  </si>
  <si>
    <t>QUADRO P/MEDIÇÃO PRIMÁRIA 15KV HORO-SAZONAL</t>
  </si>
  <si>
    <t>I6828</t>
  </si>
  <si>
    <t>RACK FECHADO 24 U's, 670mm PROFUNDIDADE PADRÃO 19"</t>
  </si>
  <si>
    <t>I6827</t>
  </si>
  <si>
    <t>RACK FECHADO 36 U's, 670mm PROFUNDIDADE PADRÃO 19"</t>
  </si>
  <si>
    <t>I6826</t>
  </si>
  <si>
    <t>RACK FECHADO 44 U's, 670mm PROFUNDIDADE PADRÃO 19"</t>
  </si>
  <si>
    <t>I6362</t>
  </si>
  <si>
    <t>RÁDIO VMF - 1W PORTÁTIL ICOM</t>
  </si>
  <si>
    <t>I1770</t>
  </si>
  <si>
    <t>RALO SECO PVC 10 CM</t>
  </si>
  <si>
    <t>I1771</t>
  </si>
  <si>
    <t>RALO SIFONADO F.FUNDIDO DN 150MM</t>
  </si>
  <si>
    <t>RASPADOR</t>
  </si>
  <si>
    <t>I8409</t>
  </si>
  <si>
    <t>RASTELEIRO</t>
  </si>
  <si>
    <t>I8352</t>
  </si>
  <si>
    <t>REATOR / IGNITOR</t>
  </si>
  <si>
    <t>I1779</t>
  </si>
  <si>
    <t>REATOR AFP DUPLO P/LÂMP. FLUORESCENTE</t>
  </si>
  <si>
    <t>I1780</t>
  </si>
  <si>
    <t>REATOR AFP P/ LÂMP. FLORESCENTE</t>
  </si>
  <si>
    <t>I1773</t>
  </si>
  <si>
    <t>REATOR AFP P/ LÂMP. FLUORESCENTE COMPACTA</t>
  </si>
  <si>
    <t>I1781</t>
  </si>
  <si>
    <t>REATOR AFP P/ LÂMP. V. MERCÚRIO  250 W</t>
  </si>
  <si>
    <t>I1775</t>
  </si>
  <si>
    <t>REATOR AFP P/ LÂMP. V. MERCÚRIO  400W</t>
  </si>
  <si>
    <t>I1777</t>
  </si>
  <si>
    <t>REATOR AFP P/ LÂMP. V. METÁLICO 1000W</t>
  </si>
  <si>
    <t>I1776</t>
  </si>
  <si>
    <t>REATOR AFP P/ LÂMP. V. SODIO  70W</t>
  </si>
  <si>
    <t>I1782</t>
  </si>
  <si>
    <t>REATOR AFP P/ LÂMP. V. SÓDIO 360W</t>
  </si>
  <si>
    <t>I9493</t>
  </si>
  <si>
    <t>REATOR AFP P/LÂMP. V.MERCÚRIO 1000W</t>
  </si>
  <si>
    <t>I6316</t>
  </si>
  <si>
    <t>REATOR ANAERÓBIO EM FIBRA CAPACIDADE 100 m3/DIA</t>
  </si>
  <si>
    <t>I6317</t>
  </si>
  <si>
    <t>REATOR ANAERÓBIO EM FIBRA CAPACIDADE 145 m3/DIA</t>
  </si>
  <si>
    <t>I6318</t>
  </si>
  <si>
    <t>REATOR ANAERÓBIO EM FIBRA CAPACIDADE 180 m3/DIA</t>
  </si>
  <si>
    <t>I6319</t>
  </si>
  <si>
    <t>REATOR ANAERÓBIO EM FIBRA CAPACIDADE 270 m3/DIA</t>
  </si>
  <si>
    <t>I6320</t>
  </si>
  <si>
    <t>REATOR ANAERÓBIO EM FIBRA CAPACIDADE 350 m3/DIA</t>
  </si>
  <si>
    <t>I6315</t>
  </si>
  <si>
    <t>REATOR ANAERÓBIO EM FIBRA CAPACIDADE 80 m3/DIA</t>
  </si>
  <si>
    <t>I9474</t>
  </si>
  <si>
    <t>REATOR PARA LÂMPADA VAPOR METÁLICO/VAPOR DE MERCÚRIO, COM CAPACITOR/IGNITOR DE 125 ATÉ 150W</t>
  </si>
  <si>
    <t>I9475</t>
  </si>
  <si>
    <t>REATOR PARA LÂMPADA VAPOR METÁLICO/VAPOR DE MERCÚRIO, COM CAPACITOR/IGNITOR DE 250W</t>
  </si>
  <si>
    <t>I1778</t>
  </si>
  <si>
    <t>REATOR PARA LÂMPADA VAPOR METÁLICO/VAPOR DE MERCÚRIO, COM CAPACITOR/IGNITOR DE 400W</t>
  </si>
  <si>
    <t>I1783</t>
  </si>
  <si>
    <t>REBITE DIAM.5MM COMPR. 12MM</t>
  </si>
  <si>
    <t>I1784</t>
  </si>
  <si>
    <t>REBITES</t>
  </si>
  <si>
    <t>I7958</t>
  </si>
  <si>
    <t>REBOCADOR - 300 HP</t>
  </si>
  <si>
    <t>I8335</t>
  </si>
  <si>
    <t>REBOCO DE GESSO SOBRE BLOCO DE CONCRETO E/OU TIJOLO CERÂMICO</t>
  </si>
  <si>
    <t>I8334</t>
  </si>
  <si>
    <t>REBOCO DE GESSO SOBRE GESSO E/OU EMBOÇO</t>
  </si>
  <si>
    <t>I8113</t>
  </si>
  <si>
    <t>REBOLO DE ESMERIL</t>
  </si>
  <si>
    <t>I9350</t>
  </si>
  <si>
    <t xml:space="preserve">REBOQUE BAU PARA MOTO
</t>
  </si>
  <si>
    <t>I7419</t>
  </si>
  <si>
    <t>RECICLADORA À FRIO</t>
  </si>
  <si>
    <t>I7421</t>
  </si>
  <si>
    <t>RECICLADORA À FRIO (CHI)</t>
  </si>
  <si>
    <t>I7420</t>
  </si>
  <si>
    <t>RECICLADORA À FRIO (CHP)</t>
  </si>
  <si>
    <t>I1786</t>
  </si>
  <si>
    <t>RECONSTITUIÇÃO ARGAM.POLIMERICA-RENDEROC.S2</t>
  </si>
  <si>
    <t>I7509</t>
  </si>
  <si>
    <t>REDE DE GÁS P/ COZINHA</t>
  </si>
  <si>
    <t>I7944</t>
  </si>
  <si>
    <t>REDE DE INSUFLAMENTO/RETORNO C/ DUTOS EM CHAPA GALVANIZADA, DEFLETORES, CHAVEAMENTOS, FIXAÇÕES, ISOLAMENTO TÉRMICO EM CHAPAS DE ISOPOR AUTO-EXTINGUÍVEL, DUTOS FLEXÍVEIS DE LIGAÇÃO ETC.</t>
  </si>
  <si>
    <t>I7940</t>
  </si>
  <si>
    <t>REDE DE INSUFLAMENTO/RETORNO, C/ DUTOS EM CHAPA GALVANIZADA, DEFLETORES, CHAVEAMENTOS, FIXAÇÕES, ISOLAMENTO TÉRMICO EM MANTAS DE LÃ DE ROCHA OU VIDRO, DUTOS FLEXÍVEIS DE LIGAÇÃO ETC.</t>
  </si>
  <si>
    <t>I6777</t>
  </si>
  <si>
    <t>REDUÇÃO AÇO ASTM A-120 ROSCÁVEL DE (1"x 1 1/2")  À (1"x 3/4")</t>
  </si>
  <si>
    <t>I6776</t>
  </si>
  <si>
    <t>REDUÇÃO AÇO ASTM A-120 ROSCÁVEL DE (2"x 1 1/2")  À (2"x 3/4")</t>
  </si>
  <si>
    <t>I6775</t>
  </si>
  <si>
    <t>REDUÇÃO AÇO ASTM A-120 ROSCÁVEL DE (3"x 2 1/2")  À (3"x 3/4")</t>
  </si>
  <si>
    <t>I6774</t>
  </si>
  <si>
    <t>REDUÇÃO AÇO ASTM A-120 ROSCÁVEL DE (4"x 2")</t>
  </si>
  <si>
    <t>I6773</t>
  </si>
  <si>
    <t>REDUÇÃO AÇO ASTM A-120 ROSCÁVEL DE (4"x 3")</t>
  </si>
  <si>
    <t>I4066</t>
  </si>
  <si>
    <t>REDUÇÃO EXCÊNTRICA C/ FLANGES DN 100 x 75 PN10</t>
  </si>
  <si>
    <t>I7136</t>
  </si>
  <si>
    <t>REDUÇÃO EXCENTRICA C/ FLANGES DN 100 x 80 PN10</t>
  </si>
  <si>
    <t>I4068</t>
  </si>
  <si>
    <t>REDUÇÃO EXCÊNTRICA C/ FLANGES DN 150 x 100 PN10</t>
  </si>
  <si>
    <t>I4067</t>
  </si>
  <si>
    <t>REDUÇÃO EXCÊNTRICA C/ FLANGES DN 150 x 75 PN10</t>
  </si>
  <si>
    <t>I7605</t>
  </si>
  <si>
    <t>REDUÇÃO EXCÊNTRICA C/ FLANGES DN 150 x 80 PN10</t>
  </si>
  <si>
    <t>I4070</t>
  </si>
  <si>
    <t>REDUÇÃO EXCÊNTRICA C/ FLANGES DN 200 x 100 PN10</t>
  </si>
  <si>
    <t>I4071</t>
  </si>
  <si>
    <t>REDUÇÃO EXCÊNTRICA C/ FLANGES DN 200 x 150 PN10</t>
  </si>
  <si>
    <t>I4072</t>
  </si>
  <si>
    <t>REDUÇÃO EXCÊNTRICA C/ FLANGES DN 250 x 150 PN10</t>
  </si>
  <si>
    <t>I4073</t>
  </si>
  <si>
    <t>REDUÇÃO EXCÊNTRICA C/ FLANGES DN 250 x 200 PN10</t>
  </si>
  <si>
    <t>I4074</t>
  </si>
  <si>
    <t>REDUÇÃO EXCÊNTRICA C/ FLANGES DN 300 x 150 PN10</t>
  </si>
  <si>
    <t>I4075</t>
  </si>
  <si>
    <t>REDUÇÃO EXCÊNTRICA C/ FLANGES DN 300 x 200 PN10</t>
  </si>
  <si>
    <t>I4076</t>
  </si>
  <si>
    <t>REDUÇÃO EXCÊNTRICA C/ FLANGES DN 300 x 250 PN10</t>
  </si>
  <si>
    <t>I4077</t>
  </si>
  <si>
    <t>REDUÇÃO EXCÊNTRICA C/ FLANGES DN 400 x 250 PN10</t>
  </si>
  <si>
    <t>I4078</t>
  </si>
  <si>
    <t>REDUÇÃO EXCÊNTRICA C/ FLANGES DN 400 x 300 PN10</t>
  </si>
  <si>
    <t>I4064</t>
  </si>
  <si>
    <t>REDUÇÃO EXCÊNTRICA C/ FLANGES DN 75 x 50 PN10</t>
  </si>
  <si>
    <t>I7137</t>
  </si>
  <si>
    <t>REDUÇÃO EXCENTRICA C/ FLANGES DN 80 x 50 PN10</t>
  </si>
  <si>
    <t>I3018</t>
  </si>
  <si>
    <t>REDUÇÃO EXCÊNTRICA OCRE PB - JE DN 125 x 100</t>
  </si>
  <si>
    <t>I3019</t>
  </si>
  <si>
    <t>REDUÇÃO EXCÊNTRICA OCRE PB - JE DN 150 x 10</t>
  </si>
  <si>
    <t>I3020</t>
  </si>
  <si>
    <t>REDUÇÃO EXCÊNTRICA OCRE PB - JE DN 150 x 125</t>
  </si>
  <si>
    <t>I3021</t>
  </si>
  <si>
    <t>REDUÇÃO EXCÊNTRICA OCRE PB - JE DN 200 x 150</t>
  </si>
  <si>
    <t>I3022</t>
  </si>
  <si>
    <t>REDUÇÃO EXCÊNTRICA OCRE PB - JE DN 250 x 200</t>
  </si>
  <si>
    <t>I8024</t>
  </si>
  <si>
    <t>REDUÇÃO EXCÊNTRICA OCRE PB - JE DN 300 X 200</t>
  </si>
  <si>
    <t>I3023</t>
  </si>
  <si>
    <t>REDUÇÃO EXCÊNTRICA OCRE PB - JE DN 300 x 250</t>
  </si>
  <si>
    <t>I3024</t>
  </si>
  <si>
    <t>REDUÇÃO EXCÊNTRICA OCRE PB - JE DN 350 x 300</t>
  </si>
  <si>
    <t>I3025</t>
  </si>
  <si>
    <t>REDUÇÃO EXCÊNTRICA OCRE PB - JE DN 400 x 300</t>
  </si>
  <si>
    <t>I3026</t>
  </si>
  <si>
    <t>REDUÇÃO EXCÊNTRICA OCRE PB - JE DN 400 x 350</t>
  </si>
  <si>
    <t>I6901</t>
  </si>
  <si>
    <t>REDUÇÃO EXCÊNTRICA OCRE PB - JEI DN 125 x 100</t>
  </si>
  <si>
    <t>I6902</t>
  </si>
  <si>
    <t>REDUÇÃO EXCÊNTRICA OCRE PB - JEI DN 150 x 100</t>
  </si>
  <si>
    <t>I6903</t>
  </si>
  <si>
    <t>REDUÇÃO EXCÊNTRICA OCRE PB - JEI DN 200 x 150</t>
  </si>
  <si>
    <t>I6904</t>
  </si>
  <si>
    <t>REDUÇÃO EXCÊNTRICA OCRE PB - JEI DN 250 x 200</t>
  </si>
  <si>
    <t>I6906</t>
  </si>
  <si>
    <t>REDUÇÃO EXCÊNTRICA OCRE PB - JEI DN 300 x 250</t>
  </si>
  <si>
    <t>I6905</t>
  </si>
  <si>
    <t>REDUÇÃO EXCÊNTRICA OCRE PB - JEI DN 300x 200</t>
  </si>
  <si>
    <t>I6907</t>
  </si>
  <si>
    <t>REDUÇÃO EXCÊNTRICA OCRE PB - JEI DN 350 x 300</t>
  </si>
  <si>
    <t>I6908</t>
  </si>
  <si>
    <t>REDUÇÃO EXCÊNTRICA OCRE PB - JEI DN 400 x 300</t>
  </si>
  <si>
    <t>I6909</t>
  </si>
  <si>
    <t>REDUÇÃO EXCÊNTRICA OCRE PB - JEI DN 400 x 350</t>
  </si>
  <si>
    <t>I1789</t>
  </si>
  <si>
    <t>REDUÇÃO EXCÊNTRICA PVC BRANCO 100X75MM</t>
  </si>
  <si>
    <t>I1788</t>
  </si>
  <si>
    <t>REDUÇÃO EXCÊNTRICA PVC BRANCO 150X150MM = (150 X 100MM)</t>
  </si>
  <si>
    <t>I1790</t>
  </si>
  <si>
    <t>REDUÇÃO EXCENTRICA PVC ESGOTO 100X50MM</t>
  </si>
  <si>
    <t>I1791</t>
  </si>
  <si>
    <t>REDUÇÃO EXCENTRICA PVC ESGOTO 75X50MM</t>
  </si>
  <si>
    <t>I4079</t>
  </si>
  <si>
    <t>REDUÇÃO FoFo FF DN   75 x    50 PN10</t>
  </si>
  <si>
    <t>I7140</t>
  </si>
  <si>
    <t>REDUÇÃO FoFo FF DN   80 x    50 PN10</t>
  </si>
  <si>
    <t>I7619</t>
  </si>
  <si>
    <t>REDUÇÃO FoFo FF DN   80 x    75 PN10</t>
  </si>
  <si>
    <t>I4080</t>
  </si>
  <si>
    <t>REDUÇÃO FoFo FF DN  100 x    50 PN10</t>
  </si>
  <si>
    <t>I4081</t>
  </si>
  <si>
    <t>REDUÇÃO FoFo FF DN  100 x    75 PN10</t>
  </si>
  <si>
    <t>I7138</t>
  </si>
  <si>
    <t>REDUÇÃO FoFo FF DN  100 x    80 PN10</t>
  </si>
  <si>
    <t>I4083</t>
  </si>
  <si>
    <t>REDUÇÃO FoFo FF DN  150 x   75 PN10</t>
  </si>
  <si>
    <t>I7139</t>
  </si>
  <si>
    <t>REDUÇÃO FoFo FF DN  150 x   80 PN10</t>
  </si>
  <si>
    <t>I4084</t>
  </si>
  <si>
    <t>REDUÇÃO FoFo FF DN  150 x  100 PN10</t>
  </si>
  <si>
    <t>I4086</t>
  </si>
  <si>
    <t>REDUÇÃO FoFo FF DN  200 x  100 PN10</t>
  </si>
  <si>
    <t>I4087</t>
  </si>
  <si>
    <t>REDUÇÃO FoFo FF DN  200 x  150 PN10</t>
  </si>
  <si>
    <t>I4088</t>
  </si>
  <si>
    <t>REDUÇÃO FoFo FF DN  250 x  150 PN10</t>
  </si>
  <si>
    <t>I4089</t>
  </si>
  <si>
    <t>REDUÇÃO FoFo FF DN  250 x  200 PN10</t>
  </si>
  <si>
    <t>I4090</t>
  </si>
  <si>
    <t>REDUÇÃO FoFo FF DN  300 x  150 PN10</t>
  </si>
  <si>
    <t>I4091</t>
  </si>
  <si>
    <t>REDUÇÃO FoFo FF DN  300 x  200 PN10</t>
  </si>
  <si>
    <t>I4092</t>
  </si>
  <si>
    <t>REDUÇÃO FoFo FF DN  300 x  250 PN10</t>
  </si>
  <si>
    <t>I4093</t>
  </si>
  <si>
    <t>REDUÇÃO FoFo FF DN  350 x  200 PN10</t>
  </si>
  <si>
    <t>I4094</t>
  </si>
  <si>
    <t>REDUÇÃO FoFo FF DN  350 x  250 PN10</t>
  </si>
  <si>
    <t>I4095</t>
  </si>
  <si>
    <t>REDUÇÃO FoFo FF DN  350 x  300 PN10</t>
  </si>
  <si>
    <t>I4096</t>
  </si>
  <si>
    <t>REDUÇÃO FoFo FF DN  400 x  250 PN10</t>
  </si>
  <si>
    <t>I4097</t>
  </si>
  <si>
    <t>REDUÇÃO FoFo FF DN  400 x  300 PN10</t>
  </si>
  <si>
    <t>I4098</t>
  </si>
  <si>
    <t>REDUÇÃO FoFo FF DN  400 x  350 PN10</t>
  </si>
  <si>
    <t>I4099</t>
  </si>
  <si>
    <t>REDUÇÃO FoFo FF DN  450 x  300 PN10</t>
  </si>
  <si>
    <t>I4100</t>
  </si>
  <si>
    <t>REDUÇÃO FoFo FF DN  450 x  350 PN10</t>
  </si>
  <si>
    <t>I4101</t>
  </si>
  <si>
    <t>REDUÇÃO FoFo FF DN  450 x  400 PN10</t>
  </si>
  <si>
    <t>I4102</t>
  </si>
  <si>
    <t>REDUÇÃO FoFo FF DN  500 x  350 PN10</t>
  </si>
  <si>
    <t>I4103</t>
  </si>
  <si>
    <t>REDUÇÃO FoFo FF DN  500 x  400 PN10</t>
  </si>
  <si>
    <t>I4104</t>
  </si>
  <si>
    <t>REDUÇÃO FoFo FF DN  500 x  450 PN10</t>
  </si>
  <si>
    <t>I4105</t>
  </si>
  <si>
    <t>REDUÇÃO FoFo FF DN  600 x  400 PN10</t>
  </si>
  <si>
    <t>I4106</t>
  </si>
  <si>
    <t>REDUÇÃO FoFo FF DN  600 x  450 PN10</t>
  </si>
  <si>
    <t>I4107</t>
  </si>
  <si>
    <t>REDUÇÃO FoFo FF DN  600 x  500 PN10</t>
  </si>
  <si>
    <t>I4108</t>
  </si>
  <si>
    <t>REDUÇÃO FoFo FF DN  700 x  600 PN10</t>
  </si>
  <si>
    <t>I4109</t>
  </si>
  <si>
    <t>REDUÇÃO FoFo FF DN  800 x  700 PN10</t>
  </si>
  <si>
    <t>I4110</t>
  </si>
  <si>
    <t>REDUÇÃO FoFo FF DN  900 x  800 PN10</t>
  </si>
  <si>
    <t>I4111</t>
  </si>
  <si>
    <t>REDUÇÃO FoFo FF DN 1000 x  900 PN10</t>
  </si>
  <si>
    <t>I4112</t>
  </si>
  <si>
    <t>REDUÇÃO FoFo FF DN 1200 x 1000 PN10</t>
  </si>
  <si>
    <t>I7712</t>
  </si>
  <si>
    <t>REDUÇÃO FoFo JTE DN  350 x 300</t>
  </si>
  <si>
    <t>I7713</t>
  </si>
  <si>
    <t>REDUÇÃO FoFo JTE DN  400 x 300</t>
  </si>
  <si>
    <t>I7714</t>
  </si>
  <si>
    <t>REDUÇÃO FoFo JTE DN  400 x 350</t>
  </si>
  <si>
    <t>I7715</t>
  </si>
  <si>
    <t>REDUÇÃO FoFo JTE DN  500 x 350</t>
  </si>
  <si>
    <t>I7716</t>
  </si>
  <si>
    <t>REDUÇÃO FoFo JTE DN  500 x 400</t>
  </si>
  <si>
    <t>I7717</t>
  </si>
  <si>
    <t>REDUÇÃO FoFo JTE DN  600 x 400</t>
  </si>
  <si>
    <t>I7718</t>
  </si>
  <si>
    <t>REDUÇÃO FoFo JTE DN  600 x 500</t>
  </si>
  <si>
    <t>I7719</t>
  </si>
  <si>
    <t>REDUÇÃO FoFo JTE DN  700 x 500</t>
  </si>
  <si>
    <t>I7720</t>
  </si>
  <si>
    <t>REDUÇÃO FoFo JTE DN  700 x 600</t>
  </si>
  <si>
    <t>I7721</t>
  </si>
  <si>
    <t>REDUÇÃO FoFo JTE DN  800 x 600</t>
  </si>
  <si>
    <t>I7722</t>
  </si>
  <si>
    <t>REDUÇÃO FoFo JTE DN  800 x 700</t>
  </si>
  <si>
    <t>I7723</t>
  </si>
  <si>
    <t>REDUÇÃO FoFo JTE DN  900 x 700</t>
  </si>
  <si>
    <t>I7724</t>
  </si>
  <si>
    <t>REDUÇÃO FoFo JTE DN  900 x 800</t>
  </si>
  <si>
    <t>I7725</t>
  </si>
  <si>
    <t>REDUÇÃO FoFo JTE DN 1000 x 800</t>
  </si>
  <si>
    <t>I7726</t>
  </si>
  <si>
    <t>REDUÇÃO FoFo JTE DN 1000 x 900</t>
  </si>
  <si>
    <t>I7727</t>
  </si>
  <si>
    <t>REDUÇÃO FoFo JTE DN 1200 x 1000</t>
  </si>
  <si>
    <t>I7708</t>
  </si>
  <si>
    <t>REDUÇÃO FoFo JTI DN   350 x 200</t>
  </si>
  <si>
    <t>I7709</t>
  </si>
  <si>
    <t>REDUÇÃO FoFo JTI DN   350 x 250</t>
  </si>
  <si>
    <t>I7710</t>
  </si>
  <si>
    <t>REDUÇÃO FoFo JTI DN   400 x 250</t>
  </si>
  <si>
    <t>I4059</t>
  </si>
  <si>
    <t>REDUÇÃO PB JE FoFo/PVC DN 100 x 50</t>
  </si>
  <si>
    <t>I4060</t>
  </si>
  <si>
    <t>REDUÇÃO PB JE FoFo/PVC DN 100 x 75</t>
  </si>
  <si>
    <t>I4062</t>
  </si>
  <si>
    <t>REDUÇÃO PB JE FoFo/PVC DN 150 x 100</t>
  </si>
  <si>
    <t>I7141</t>
  </si>
  <si>
    <t>REDUÇÃO PB JE FoFo/PVC DN 150 x 50</t>
  </si>
  <si>
    <t>I4061</t>
  </si>
  <si>
    <t>REDUÇÃO PB JE FoFo/PVC DN 150 x 75</t>
  </si>
  <si>
    <t>I4063</t>
  </si>
  <si>
    <t>REDUÇÃO PB JE FoFo/PVC DN 200 x 100</t>
  </si>
  <si>
    <t>I7142</t>
  </si>
  <si>
    <t>REDUÇÃO PB JE FoFo/PVC DN 250 x 100</t>
  </si>
  <si>
    <t>I7728</t>
  </si>
  <si>
    <t>REDUÇÃO PJTI FoFo DN 150 x 80</t>
  </si>
  <si>
    <t>I7730</t>
  </si>
  <si>
    <t>REDUÇÃO PJTI FoFo DN 200 x 100</t>
  </si>
  <si>
    <t>I7729</t>
  </si>
  <si>
    <t>REDUÇÃO PJTI FoFo DN 200 x 80</t>
  </si>
  <si>
    <t>I7731</t>
  </si>
  <si>
    <t>REDUÇÃO PJTI FoFo DN 250 x 150</t>
  </si>
  <si>
    <t>I7732</t>
  </si>
  <si>
    <t>REDUÇÃO PJTI FoFo DN 300 x 200</t>
  </si>
  <si>
    <t>I4037</t>
  </si>
  <si>
    <t>REDUÇÃO PONTA/BOLSA JE FoFo DN 100 x 75</t>
  </si>
  <si>
    <t>I7143</t>
  </si>
  <si>
    <t>REDUÇÃO PONTA/BOLSA JE FoFo DN 100 x 80</t>
  </si>
  <si>
    <t>I4040</t>
  </si>
  <si>
    <t>REDUÇÃO PONTA/BOLSA JE FoFo DN 150 x 100</t>
  </si>
  <si>
    <t>I4039</t>
  </si>
  <si>
    <t>REDUÇÃO PONTA/BOLSA JE FoFo DN 150 x 75</t>
  </si>
  <si>
    <t>I7144</t>
  </si>
  <si>
    <t>REDUÇÃO PONTA/BOLSA JE FoFo DN 150 x 80</t>
  </si>
  <si>
    <t>I4041</t>
  </si>
  <si>
    <t>REDUÇÃO PONTA/BOLSA JE FoFo DN 200 x 100</t>
  </si>
  <si>
    <t>I4042</t>
  </si>
  <si>
    <t>REDUÇÃO PONTA/BOLSA JE FoFo DN 200 x 150</t>
  </si>
  <si>
    <t>I7145</t>
  </si>
  <si>
    <t>REDUÇÃO PONTA/BOLSA JE FoFo DN 200 x 80</t>
  </si>
  <si>
    <t>I4044</t>
  </si>
  <si>
    <t>REDUÇÃO PONTA/BOLSA JE FoFo DN 250 x 150</t>
  </si>
  <si>
    <t>I4045</t>
  </si>
  <si>
    <t>REDUÇÃO PONTA/BOLSA JE FoFo DN 250 x 200</t>
  </si>
  <si>
    <t>I4046</t>
  </si>
  <si>
    <t>REDUÇÃO PONTA/BOLSA JE FoFo DN 300 x 150</t>
  </si>
  <si>
    <t>I4047</t>
  </si>
  <si>
    <t>REDUÇÃO PONTA/BOLSA JE FoFo DN 300 X 200</t>
  </si>
  <si>
    <t>I4048</t>
  </si>
  <si>
    <t>REDUÇÃO PONTA/BOLSA JE FoFo DN 300 x 250</t>
  </si>
  <si>
    <t>I4049</t>
  </si>
  <si>
    <t>REDUÇÃO PONTA/BOLSA JE FoFo DN 350 x 200</t>
  </si>
  <si>
    <t>I4050</t>
  </si>
  <si>
    <t>REDUÇÃO PONTA/BOLSA JE FoFo DN 350 x 250</t>
  </si>
  <si>
    <t>I4051</t>
  </si>
  <si>
    <t>REDUÇÃO PONTA/BOLSA JE FoFo DN 350 x 300</t>
  </si>
  <si>
    <t>I4052</t>
  </si>
  <si>
    <t>REDUÇÃO PONTA/BOLSA JE FoFo DN 400 x 250</t>
  </si>
  <si>
    <t>I4053</t>
  </si>
  <si>
    <t>REDUÇÃO PONTA/BOLSA JE FoFo DN 400 x 300</t>
  </si>
  <si>
    <t>I4054</t>
  </si>
  <si>
    <t>REDUÇÃO PONTA/BOLSA JE FoFo DN 400 x 350</t>
  </si>
  <si>
    <t>I4055</t>
  </si>
  <si>
    <t>REDUÇÃO PONTA/BOLSA JE FoFo DN 500 x 350</t>
  </si>
  <si>
    <t>I4056</t>
  </si>
  <si>
    <t>REDUÇÃO PONTA/BOLSA JE FoFo DN 500 x 400</t>
  </si>
  <si>
    <t>I4057</t>
  </si>
  <si>
    <t>REDUÇÃO PONTA/BOLSA JE FoFo DN 600 x 400</t>
  </si>
  <si>
    <t>I4058</t>
  </si>
  <si>
    <t>REDUÇÃO PONTA/BOLSA JE FoFo DN 600 x 500</t>
  </si>
  <si>
    <t>I7146</t>
  </si>
  <si>
    <t>REDUÇÃO PONTA/BOLSA JE FoFo DN 80 x 50</t>
  </si>
  <si>
    <t>I1792</t>
  </si>
  <si>
    <t>REDUÇÃO PVC PBA 3 X 2</t>
  </si>
  <si>
    <t>I1793</t>
  </si>
  <si>
    <t>REDUÇÃO PVC PBA 4 X 2</t>
  </si>
  <si>
    <t>I1794</t>
  </si>
  <si>
    <t>REDUÇÃO PVC PBA 4 X 3</t>
  </si>
  <si>
    <t>I1795</t>
  </si>
  <si>
    <t>REDUÇÃO PVC PBA 6 X 4</t>
  </si>
  <si>
    <t>I3138</t>
  </si>
  <si>
    <t>REDUÇÃO PVC PBA BOLSA / BOLSA DN 75 x 50</t>
  </si>
  <si>
    <t>I3140</t>
  </si>
  <si>
    <t>REDUÇÃO PVC PBA PONTA / BOLSA DN 100 x 50</t>
  </si>
  <si>
    <t>I3141</t>
  </si>
  <si>
    <t>REDUÇÃO PVC PBA PONTA / BOLSA DN 100 x 75</t>
  </si>
  <si>
    <t>I3139</t>
  </si>
  <si>
    <t>REDUÇÃO PVC PBA PONTA / BOLSA DN 75 x 50</t>
  </si>
  <si>
    <t>I5798</t>
  </si>
  <si>
    <t>REDUÇÃO PVC REFORÇADO DN 154 x 115</t>
  </si>
  <si>
    <t>I5799</t>
  </si>
  <si>
    <t>REDUÇÃO PVC REFORÇADO DN 200 x 150</t>
  </si>
  <si>
    <t>I5800</t>
  </si>
  <si>
    <t>REDUÇÃO PVC REFORÇADO DN 206 x 150</t>
  </si>
  <si>
    <t>I5801</t>
  </si>
  <si>
    <t>REDUÇÃO PVC REFORÇADO DN 250 x 200</t>
  </si>
  <si>
    <t>I6182</t>
  </si>
  <si>
    <t>REGISTO ESFERA PVC ROSCA EXTERNA 2"</t>
  </si>
  <si>
    <t>I5094</t>
  </si>
  <si>
    <t>REGISTRO C/ VOLANTE E FLANGE DN 200 PN10</t>
  </si>
  <si>
    <t>I5095</t>
  </si>
  <si>
    <t>REGISTRO C/ VOLANTE E FLANGE DN 250 PN10</t>
  </si>
  <si>
    <t>I5096</t>
  </si>
  <si>
    <t>REGISTRO C/ VOLANTE E FLANGE DN 300 PN10</t>
  </si>
  <si>
    <t>I5097</t>
  </si>
  <si>
    <t>REGISTRO C/ VOLANTE E FLANGE DN 350 PN10</t>
  </si>
  <si>
    <t>I5098</t>
  </si>
  <si>
    <t>REGISTRO C/ VOLANTE E FLANGE DN 400 PN10</t>
  </si>
  <si>
    <t>I5099</t>
  </si>
  <si>
    <t>REGISTRO C/ VOLANTE E FLANGE DN 450 PN10</t>
  </si>
  <si>
    <t>I5100</t>
  </si>
  <si>
    <t>REGISTRO C/ VOLANTE E FLANGE DN 500 PN10</t>
  </si>
  <si>
    <t>I5101</t>
  </si>
  <si>
    <t>REGISTRO C/ VOLANTE E FLANGE DN 600 PN10</t>
  </si>
  <si>
    <t>I5315</t>
  </si>
  <si>
    <t>REGISTRO CABEÇOTE/FLANGE C/REDUTOR DN 350 PN10</t>
  </si>
  <si>
    <t>I5316</t>
  </si>
  <si>
    <t>REGISTRO CABEÇOTE/FLANGE C/REDUTOR DN 400 PN10</t>
  </si>
  <si>
    <t>I5317</t>
  </si>
  <si>
    <t>REGISTRO CABEÇOTE/FLANGE C/REDUTOR DN 450 PN10</t>
  </si>
  <si>
    <t>I5318</t>
  </si>
  <si>
    <t>REGISTRO CABEÇOTE/FLANGE C/REDUTOR DN 500 PN10</t>
  </si>
  <si>
    <t>I5319</t>
  </si>
  <si>
    <t>REGISTRO CABEÇOTE/FLANGE C/REDUTOR DN 600 PN10</t>
  </si>
  <si>
    <t>I6185</t>
  </si>
  <si>
    <t>REGISTRO DE ESFERA COM BORBOLETA 1/2"</t>
  </si>
  <si>
    <t>I2415</t>
  </si>
  <si>
    <t>REGISTRO DE ESFERA COM BORBOLETA 3/4"</t>
  </si>
  <si>
    <t>I6186</t>
  </si>
  <si>
    <t>I6183</t>
  </si>
  <si>
    <t>REGISTRO DE ESFERA COM CABECA QUADRADA 1/2"</t>
  </si>
  <si>
    <t>I6184</t>
  </si>
  <si>
    <t>REGISTRO DE ESFERA COM CABECA QUADRADA 3/4"</t>
  </si>
  <si>
    <t>I1796</t>
  </si>
  <si>
    <t>REGISTRO DE GAVETA BRUTO 100MM (4')</t>
  </si>
  <si>
    <t>I1797</t>
  </si>
  <si>
    <t>REGISTRO DE GAVETA BRUTO 15MM (1/2')</t>
  </si>
  <si>
    <t>I1798</t>
  </si>
  <si>
    <t>REGISTRO DE GAVETA BRUTO 20MM (3/4')</t>
  </si>
  <si>
    <t>I1799</t>
  </si>
  <si>
    <t>REGISTRO DE GAVETA BRUTO 25MM (1')</t>
  </si>
  <si>
    <t>I1800</t>
  </si>
  <si>
    <t>REGISTRO DE GAVETA BRUTO 32MM (1 1/4')</t>
  </si>
  <si>
    <t>I1801</t>
  </si>
  <si>
    <t>REGISTRO DE GAVETA BRUTO 40MM (1 1/2')</t>
  </si>
  <si>
    <t>I1802</t>
  </si>
  <si>
    <t>REGISTRO DE GAVETA BRUTO 50MM (2')</t>
  </si>
  <si>
    <t>I1803</t>
  </si>
  <si>
    <t>REGISTRO DE GAVETA BRUTO 65MM (2 1/2')</t>
  </si>
  <si>
    <t>I1804</t>
  </si>
  <si>
    <t>REGISTRO DE GAVETA BRUTO 80MM (3')</t>
  </si>
  <si>
    <t>I1805</t>
  </si>
  <si>
    <t>REGISTRO DE GAVETA CROMADO 15MM (1/2')</t>
  </si>
  <si>
    <t>I1806</t>
  </si>
  <si>
    <t>REGISTRO DE GAVETA CROMADO 20MM (3/4')</t>
  </si>
  <si>
    <t>I1807</t>
  </si>
  <si>
    <t>REGISTRO DE GAVETA CROMADO 25MM (1')</t>
  </si>
  <si>
    <t>I1808</t>
  </si>
  <si>
    <t>REGISTRO DE GAVETA CROMADO 32MM (1 1/4')</t>
  </si>
  <si>
    <t>I1809</t>
  </si>
  <si>
    <t>REGISTRO DE GAVETA CROMADO 40MM (1 1/2')</t>
  </si>
  <si>
    <t>I1810</t>
  </si>
  <si>
    <t>REGISTRO DE PRESSÃO CROMADO 15MM (1/2')</t>
  </si>
  <si>
    <t>I1811</t>
  </si>
  <si>
    <t>REGISTRO DE PRESSÃO CROMADO 20MM (3/4')</t>
  </si>
  <si>
    <t>I2593</t>
  </si>
  <si>
    <t>REGISTRO DE PRESSÃO CROMADO 25MM (1")</t>
  </si>
  <si>
    <t>I2416</t>
  </si>
  <si>
    <t>REGISTRO DE PRESSÃO EM BRONZE Ø 1/2"</t>
  </si>
  <si>
    <t>I6189</t>
  </si>
  <si>
    <t>REGISTRO DE PRESSAO S-30 ROSCAVEL 1/2"</t>
  </si>
  <si>
    <t>I6190</t>
  </si>
  <si>
    <t>REGISTRO DE PRESSAO S-30 ROSCAVEL 3/4"</t>
  </si>
  <si>
    <t>I6187</t>
  </si>
  <si>
    <t>REGISTRO DE PRESSAO S-30 SOLDAVEL 20</t>
  </si>
  <si>
    <t>I6188</t>
  </si>
  <si>
    <t>REGISTRO DE PRESSAO S-30 SOLDAVEL 25</t>
  </si>
  <si>
    <t>I6121</t>
  </si>
  <si>
    <t>REGISTRO DE PRESSÃO SIMPLES 3/4" (PADRÃO MUTIRÃO)</t>
  </si>
  <si>
    <t>I6057</t>
  </si>
  <si>
    <t>REGISTRO FECHO RÁPIDO 1/2" ROSCA INTERNA/EXTERNA</t>
  </si>
  <si>
    <t>I6058</t>
  </si>
  <si>
    <t>REGISTRO FECHO RÁPIDO 3/4"ROSCA INTERNA/EXTERNA</t>
  </si>
  <si>
    <t>I5310</t>
  </si>
  <si>
    <t>REGISTRO FLANGE/CABEÇOTE C/ BY-PASS DN 350 PN10</t>
  </si>
  <si>
    <t>I5311</t>
  </si>
  <si>
    <t>REGISTRO FLANGE/CABEÇOTE C/ BY-PASS DN 400 PN10</t>
  </si>
  <si>
    <t>I5312</t>
  </si>
  <si>
    <t>REGISTRO FLANGE/CABEÇOTE C/ BY-PASS DN 450 PN10</t>
  </si>
  <si>
    <t>I5313</t>
  </si>
  <si>
    <t>REGISTRO FLANGE/CABEÇOTE C/ BY-PASS DN 500 PN10</t>
  </si>
  <si>
    <t>I5314</t>
  </si>
  <si>
    <t>REGISTRO FLANGE/CABEÇOTE C/ BY-PASS DN 600 PN10</t>
  </si>
  <si>
    <t>I5320</t>
  </si>
  <si>
    <t>REGISTRO FLANGE/CABEÇOTE C/ BY-PASS E REDUTOR DN 350 PN10</t>
  </si>
  <si>
    <t>I5321</t>
  </si>
  <si>
    <t>REGISTRO FLANGE/CABEÇOTE C/ BY-PASS E REDUTOR DN 400 PN10</t>
  </si>
  <si>
    <t>I5322</t>
  </si>
  <si>
    <t>REGISTRO FLANGE/CABEÇOTE C/ BY-PASS E REDUTOR DN 450 PN10</t>
  </si>
  <si>
    <t>I5323</t>
  </si>
  <si>
    <t>REGISTRO FLANGE/CABEÇOTE C/ BY-PASS E REDUTOR DN 500 PN10</t>
  </si>
  <si>
    <t>I5324</t>
  </si>
  <si>
    <t>REGISTRO FLANGE/CABEÇOTE C/ BY-PASS E REDUTOR DN 600 PN10</t>
  </si>
  <si>
    <t>I5307</t>
  </si>
  <si>
    <t>REGISTRO FLANGE/CABEÇOTE DN 100 PN16</t>
  </si>
  <si>
    <t>I5308</t>
  </si>
  <si>
    <t>REGISTRO FLANGE/CABEÇOTE DN 150 PN16</t>
  </si>
  <si>
    <t>I5297</t>
  </si>
  <si>
    <t>REGISTRO FLANGE/CABEÇOTE DN 200 PN10</t>
  </si>
  <si>
    <t>I5309</t>
  </si>
  <si>
    <t>REGISTRO FLANGE/CABEÇOTE DN 200 PN16</t>
  </si>
  <si>
    <t>I5298</t>
  </si>
  <si>
    <t>REGISTRO FLANGE/CABEÇOTE DN 250 PN10</t>
  </si>
  <si>
    <t>I5299</t>
  </si>
  <si>
    <t>REGISTRO FLANGE/CABEÇOTE DN 300 PN10</t>
  </si>
  <si>
    <t>I5300</t>
  </si>
  <si>
    <t>REGISTRO FLANGE/CABEÇOTE DN 350 PN10</t>
  </si>
  <si>
    <t>I5301</t>
  </si>
  <si>
    <t>REGISTRO FLANGE/CABEÇOTE DN 400 PN10</t>
  </si>
  <si>
    <t>I5302</t>
  </si>
  <si>
    <t>REGISTRO FLANGE/CABEÇOTE DN 450 PN10</t>
  </si>
  <si>
    <t>I5305</t>
  </si>
  <si>
    <t>REGISTRO FLANGE/CABEÇOTE DN 50 PN16</t>
  </si>
  <si>
    <t>I5303</t>
  </si>
  <si>
    <t>REGISTRO FLANGE/CABEÇOTE DN 500 PN10</t>
  </si>
  <si>
    <t>I5304</t>
  </si>
  <si>
    <t>REGISTRO FLANGE/CABEÇOTE DN 600 PN10</t>
  </si>
  <si>
    <t>I5306</t>
  </si>
  <si>
    <t>REGISTRO FLANGE/CABEÇOTE DN 75 PN16</t>
  </si>
  <si>
    <t>I7147</t>
  </si>
  <si>
    <t>REGISTRO FLANGE/CABEÇOTE DN 80 PN16</t>
  </si>
  <si>
    <t>I5448</t>
  </si>
  <si>
    <t>REGISTRO GAV, OVAL C/ CABEÇOTE/FLANGE DN 700 PN25</t>
  </si>
  <si>
    <t>I5438</t>
  </si>
  <si>
    <t>REGISTRO GAV. OVAL C/ CABEÇOTE/FLANGE DN 100 PN25</t>
  </si>
  <si>
    <t>I5451</t>
  </si>
  <si>
    <t>REGISTRO GAV. OVAL C/ CABEÇOTE/FLANGE DN 1000 PN25</t>
  </si>
  <si>
    <t>I5439</t>
  </si>
  <si>
    <t>REGISTRO GAV. OVAL C/ CABEÇOTE/FLANGE DN 150 PN25</t>
  </si>
  <si>
    <t>I5440</t>
  </si>
  <si>
    <t>REGISTRO GAV. OVAL C/ CABEÇOTE/FLANGE DN 200 PN25</t>
  </si>
  <si>
    <t>I5441</t>
  </si>
  <si>
    <t>REGISTRO GAV. OVAL C/ CABEÇOTE/FLANGE DN 250 PN25</t>
  </si>
  <si>
    <t>I5442</t>
  </si>
  <si>
    <t>REGISTRO GAV. OVAL C/ CABEÇOTE/FLANGE DN 300 PN25</t>
  </si>
  <si>
    <t>I5443</t>
  </si>
  <si>
    <t>REGISTRO GAV. OVAL C/ CABEÇOTE/FLANGE DN 350 PN25</t>
  </si>
  <si>
    <t>I5444</t>
  </si>
  <si>
    <t>REGISTRO GAV. OVAL C/ CABEÇOTE/FLANGE DN 400 PN25</t>
  </si>
  <si>
    <t>I5445</t>
  </si>
  <si>
    <t>REGISTRO GAV. OVAL C/ CABEÇOTE/FLANGE DN 450 PN25</t>
  </si>
  <si>
    <t>I5436</t>
  </si>
  <si>
    <t>REGISTRO GAV. OVAL C/ CABEÇOTE/FLANGE DN 50 PN25</t>
  </si>
  <si>
    <t>I5446</t>
  </si>
  <si>
    <t>REGISTRO GAV. OVAL C/ CABEÇOTE/FLANGE DN 500 PN25</t>
  </si>
  <si>
    <t>I5447</t>
  </si>
  <si>
    <t>REGISTRO GAV. OVAL C/ CABEÇOTE/FLANGE DN 600 PN25</t>
  </si>
  <si>
    <t>I5437</t>
  </si>
  <si>
    <t>REGISTRO GAV. OVAL C/ CABEÇOTE/FLANGE DN 75 PN25</t>
  </si>
  <si>
    <t>I5449</t>
  </si>
  <si>
    <t>REGISTRO GAV. OVAL C/ CABEÇOTE/FLANGE DN 800 PN25</t>
  </si>
  <si>
    <t>I5450</t>
  </si>
  <si>
    <t>REGISTRO GAV. OVAL C/ CABEÇOTE/FLANGE DN 900 PN25</t>
  </si>
  <si>
    <t>I7148</t>
  </si>
  <si>
    <t>REGISTRO GAV. OVAL CABEÇOTE E FLANGE DN 80 PN25</t>
  </si>
  <si>
    <t>I5083</t>
  </si>
  <si>
    <t>REGISTRO GAVETA  OVAL B/C REDUTOR/BY-PASS DN 350 PN10/16</t>
  </si>
  <si>
    <t>I5054</t>
  </si>
  <si>
    <t>REGISTRO GAVETA BOLSA / CABEÇOTE DN 100 PN10/16</t>
  </si>
  <si>
    <t>I5053</t>
  </si>
  <si>
    <t>REGISTRO GAVETA BOLSA / CABEÇOTE DN 75 PN10/16</t>
  </si>
  <si>
    <t>I7149</t>
  </si>
  <si>
    <t>REGISTRO GAVETA BOLSA/CABEÇOTE DN 80 PN10/16</t>
  </si>
  <si>
    <t>I5090</t>
  </si>
  <si>
    <t>REGISTRO GAVETA BOLSA/VOLANTE DN 100 PN10/16</t>
  </si>
  <si>
    <t>I5089</t>
  </si>
  <si>
    <t>REGISTRO GAVETA BOLSA/VOLANTE DN 75 PN10/16</t>
  </si>
  <si>
    <t>I7150</t>
  </si>
  <si>
    <t>REGISTRO GAVETA BOLSA/VOLANTE DN 80 PN10/16</t>
  </si>
  <si>
    <t>I5058</t>
  </si>
  <si>
    <t>REGISTRO GAVETA C/ BOLSA E CABEÇOTE DN 150 PN10</t>
  </si>
  <si>
    <t>I5059</t>
  </si>
  <si>
    <t>REGISTRO GAVETA C/ BOLSA E CABEÇOTE DN 200 PN10</t>
  </si>
  <si>
    <t>I5060</t>
  </si>
  <si>
    <t>REGISTRO GAVETA C/ BOLSA E CABEÇOTE DN 250 PN10</t>
  </si>
  <si>
    <t>I5061</t>
  </si>
  <si>
    <t>REGISTRO GAVETA C/ BOLSA E CABEÇOTE DN 300 PN10</t>
  </si>
  <si>
    <t>I5117</t>
  </si>
  <si>
    <t>REGISTRO GAVETA C/ BOLSA E VOLANTE DN 150 PN10</t>
  </si>
  <si>
    <t>I5118</t>
  </si>
  <si>
    <t>REGISTRO GAVETA C/ BOLSA E VOLANTE DN 200 PN10</t>
  </si>
  <si>
    <t>I5119</t>
  </si>
  <si>
    <t>REGISTRO GAVETA C/ BOLSA E VOLANTE DN 250 PN10</t>
  </si>
  <si>
    <t>I5120</t>
  </si>
  <si>
    <t>REGISTRO GAVETA C/ BOLSA E VOLANTE DN 300 PN10</t>
  </si>
  <si>
    <t>I5071</t>
  </si>
  <si>
    <t>REGISTRO GAVETA OVAL B/C BY-PASS DN 350 PN10/16</t>
  </si>
  <si>
    <t>I5072</t>
  </si>
  <si>
    <t>REGISTRO GAVETA OVAL B/C BY-PASS DN 400 PN10/16</t>
  </si>
  <si>
    <t>I5073</t>
  </si>
  <si>
    <t>REGISTRO GAVETA OVAL B/C BY-PASS DN 450 PN10/16</t>
  </si>
  <si>
    <t>I5074</t>
  </si>
  <si>
    <t>REGISTRO GAVETA OVAL B/C BY-PASS DN 500 PN10/16</t>
  </si>
  <si>
    <t>I5075</t>
  </si>
  <si>
    <t>REGISTRO GAVETA OVAL B/C BY-PASS DN 600 PN10/16</t>
  </si>
  <si>
    <t>I5077</t>
  </si>
  <si>
    <t>REGISTRO GAVETA OVAL B/C REDUTOR DN 350 PN10/16</t>
  </si>
  <si>
    <t>I5078</t>
  </si>
  <si>
    <t>REGISTRO GAVETA OVAL B/C REDUTOR DN 400 PN10/16</t>
  </si>
  <si>
    <t>I5079</t>
  </si>
  <si>
    <t>REGISTRO GAVETA OVAL B/C REDUTOR DN 450 PN10/16</t>
  </si>
  <si>
    <t>I5080</t>
  </si>
  <si>
    <t>REGISTRO GAVETA OVAL B/C REDUTOR DN 500 PN10/16</t>
  </si>
  <si>
    <t>I5081</t>
  </si>
  <si>
    <t>REGISTRO GAVETA OVAL B/C REDUTOR DN 600 PN10/16</t>
  </si>
  <si>
    <t>I5084</t>
  </si>
  <si>
    <t>REGISTRO GAVETA OVAL B/C REDUTOR/BY-PASS DN 400 PN10/16</t>
  </si>
  <si>
    <t>I5085</t>
  </si>
  <si>
    <t>REGISTRO GAVETA OVAL B/C REDUTOR/BY-PASS DN 450 PN10/16</t>
  </si>
  <si>
    <t>I5086</t>
  </si>
  <si>
    <t>REGISTRO GAVETA OVAL B/C REDUTOR/BY-PASS DN 500 PN10/16</t>
  </si>
  <si>
    <t>I5087</t>
  </si>
  <si>
    <t>REGISTRO GAVETA OVAL B/C REDUTOR/BY-PASS DN 600 PN10/16</t>
  </si>
  <si>
    <t>I5278</t>
  </si>
  <si>
    <t>REGISTRO GAVETA OVAL B/V COM BY-PASS DN 250 PN10/16</t>
  </si>
  <si>
    <t>I5279</t>
  </si>
  <si>
    <t>REGISTRO GAVETA OVAL B/V COM BY-PASS DN 300 PN10/16</t>
  </si>
  <si>
    <t>I5280</t>
  </si>
  <si>
    <t>REGISTRO GAVETA OVAL B/V COM BY-PASS DN 350 PN10/16</t>
  </si>
  <si>
    <t>I5281</t>
  </si>
  <si>
    <t>REGISTRO GAVETA OVAL B/V COM BY-PASS DN 400 PN10/16</t>
  </si>
  <si>
    <t>I5282</t>
  </si>
  <si>
    <t>REGISTRO GAVETA OVAL B/V COM BY-PASS DN 450 PN10/16</t>
  </si>
  <si>
    <t>I5283</t>
  </si>
  <si>
    <t>REGISTRO GAVETA OVAL B/V COM BY-PASS DN 500 PN10/16</t>
  </si>
  <si>
    <t>I5284</t>
  </si>
  <si>
    <t>REGISTRO GAVETA OVAL B/V COM BY-PASS DN 600 PN10/16</t>
  </si>
  <si>
    <t>I5286</t>
  </si>
  <si>
    <t>REGISTRO GAVETA OVAL B/V MEC/REDUTOR DN 350 PN10/16</t>
  </si>
  <si>
    <t>I5287</t>
  </si>
  <si>
    <t>REGISTRO GAVETA OVAL B/V MEC/REDUTOR DN 400 PN10/16</t>
  </si>
  <si>
    <t>I5288</t>
  </si>
  <si>
    <t>REGISTRO GAVETA OVAL B/V MEC/REDUTOR DN 450 PN10/16</t>
  </si>
  <si>
    <t>I5289</t>
  </si>
  <si>
    <t>REGISTRO GAVETA OVAL B/V MEC/REDUTOR DN 500 PN10/16</t>
  </si>
  <si>
    <t>I5290</t>
  </si>
  <si>
    <t>REGISTRO GAVETA OVAL B/V MEC/REDUTOR DN 600 PN10/16</t>
  </si>
  <si>
    <t>I5292</t>
  </si>
  <si>
    <t>REGISTRO GAVETA OVAL B/V REDUTOR/BY-PASS DN 350 PN10/16</t>
  </si>
  <si>
    <t>I5293</t>
  </si>
  <si>
    <t>REGISTRO GAVETA OVAL B/V REDUTOR/BY-PASS DN 400 PN10/16</t>
  </si>
  <si>
    <t>I5294</t>
  </si>
  <si>
    <t>REGISTRO GAVETA OVAL B/V REDUTOR/BY-PASS DN 450 PN10/16</t>
  </si>
  <si>
    <t>I5295</t>
  </si>
  <si>
    <t>REGISTRO GAVETA OVAL B/V REDUTOR/BY-PASS DN 500 PN10/16</t>
  </si>
  <si>
    <t>I5296</t>
  </si>
  <si>
    <t>REGISTRO GAVETA OVAL B/V REDUTOR/BY-PASS DN 600 PN10/16</t>
  </si>
  <si>
    <t>I5064</t>
  </si>
  <si>
    <t>REGISTRO GAVETA OVAL BOLSA / CABEÇOTE DN 350 PN10/16</t>
  </si>
  <si>
    <t>I5066</t>
  </si>
  <si>
    <t>REGISTRO GAVETA OVAL BOLSA / CABEÇOTE DN 450 PN10/16</t>
  </si>
  <si>
    <t>I5067</t>
  </si>
  <si>
    <t>REGISTRO GAVETA OVAL BOLSA / CABEÇOTE DN 500 PN10/16</t>
  </si>
  <si>
    <t>I5068</t>
  </si>
  <si>
    <t>REGISTRO GAVETA OVAL BOLSA / CABEÇOTE DN 600 PN10/16</t>
  </si>
  <si>
    <t>I5271</t>
  </si>
  <si>
    <t>REGISTRO GAVETA OVAL BOLSA/VOLANTE DN 250 PN10/16</t>
  </si>
  <si>
    <t>I5272</t>
  </si>
  <si>
    <t>REGISTRO GAVETA OVAL BOLSA/VOLANTE DN 300 PN10/16</t>
  </si>
  <si>
    <t>I5273</t>
  </si>
  <si>
    <t>REGISTRO GAVETA OVAL BOLSA/VOLANTE DN 350 PN10/16</t>
  </si>
  <si>
    <t>I5274</t>
  </si>
  <si>
    <t>REGISTRO GAVETA OVAL BOLSA/VOLANTE DN 400 PN10/16</t>
  </si>
  <si>
    <t>I5275</t>
  </si>
  <si>
    <t>REGISTRO GAVETA OVAL BOLSA/VOLANTE DN 450 PN10/16</t>
  </si>
  <si>
    <t>I5276</t>
  </si>
  <si>
    <t>REGISTRO GAVETA OVAL BOLSA/VOLANTE DN 500 PN10/16</t>
  </si>
  <si>
    <t>I5277</t>
  </si>
  <si>
    <t>REGISTRO GAVETA OVAL BOLSA/VOLANTE DN 600 PN10/16</t>
  </si>
  <si>
    <t>I5383</t>
  </si>
  <si>
    <t>REGISTRO GAVETA OVAL C/F E BY-PASS DN 1000 PN10</t>
  </si>
  <si>
    <t>I5394</t>
  </si>
  <si>
    <t>REGISTRO GAVETA OVAL C/F E BY-PASS DN 1000 PN16</t>
  </si>
  <si>
    <t>I5405</t>
  </si>
  <si>
    <t>REGISTRO GAVETA OVAL C/F E BY-PASS DN 1000 PN25</t>
  </si>
  <si>
    <t>I5373</t>
  </si>
  <si>
    <t>REGISTRO GAVETA OVAL C/F E BY-PASS DN 250 PN10</t>
  </si>
  <si>
    <t>I5384</t>
  </si>
  <si>
    <t>REGISTRO GAVETA OVAL C/F E BY-PASS DN 250 PN16</t>
  </si>
  <si>
    <t>I5395</t>
  </si>
  <si>
    <t>REGISTRO GAVETA OVAL C/F E BY-PASS DN 250 PN25</t>
  </si>
  <si>
    <t>I5374</t>
  </si>
  <si>
    <t>REGISTRO GAVETA OVAL C/F E BY-PASS DN 300 PN10</t>
  </si>
  <si>
    <t>I5385</t>
  </si>
  <si>
    <t>REGISTRO GAVETA OVAL C/F E BY-PASS DN 300 PN16</t>
  </si>
  <si>
    <t>I5396</t>
  </si>
  <si>
    <t>REGISTRO GAVETA OVAL C/F E BY-PASS DN 300 PN25</t>
  </si>
  <si>
    <t>I5375</t>
  </si>
  <si>
    <t>REGISTRO GAVETA OVAL C/F E BY-PASS DN 350 PN10</t>
  </si>
  <si>
    <t>I5386</t>
  </si>
  <si>
    <t>REGISTRO GAVETA OVAL C/F E BY-PASS DN 350 PN16</t>
  </si>
  <si>
    <t>I5397</t>
  </si>
  <si>
    <t>REGISTRO GAVETA OVAL C/F E BY-PASS DN 350 PN25</t>
  </si>
  <si>
    <t>I5376</t>
  </si>
  <si>
    <t>REGISTRO GAVETA OVAL C/F E BY-PASS DN 400 PN10</t>
  </si>
  <si>
    <t>I5387</t>
  </si>
  <si>
    <t>REGISTRO GAVETA OVAL C/F E BY-PASS DN 400 PN16</t>
  </si>
  <si>
    <t>I5398</t>
  </si>
  <si>
    <t>REGISTRO GAVETA OVAL C/F E BY-PASS DN 400 PN25</t>
  </si>
  <si>
    <t>I5377</t>
  </si>
  <si>
    <t>REGISTRO GAVETA OVAL C/F E BY-PASS DN 450 PN10</t>
  </si>
  <si>
    <t>I5388</t>
  </si>
  <si>
    <t>REGISTRO GAVETA OVAL C/F E BY-PASS DN 450 PN16</t>
  </si>
  <si>
    <t>I5399</t>
  </si>
  <si>
    <t>REGISTRO GAVETA OVAL C/F E BY-PASS DN 450 PN25</t>
  </si>
  <si>
    <t>I5378</t>
  </si>
  <si>
    <t>REGISTRO GAVETA OVAL C/F E BY-PASS DN 500 PN10</t>
  </si>
  <si>
    <t>I5389</t>
  </si>
  <si>
    <t>REGISTRO GAVETA OVAL C/F E BY-PASS DN 500 PN16</t>
  </si>
  <si>
    <t>I5400</t>
  </si>
  <si>
    <t>REGISTRO GAVETA OVAL C/F E BY-PASS DN 500 PN25</t>
  </si>
  <si>
    <t>I5379</t>
  </si>
  <si>
    <t>REGISTRO GAVETA OVAL C/F E BY-PASS DN 600 PN10</t>
  </si>
  <si>
    <t>I5390</t>
  </si>
  <si>
    <t>REGISTRO GAVETA OVAL C/F E BY-PASS DN 600 PN16</t>
  </si>
  <si>
    <t>I5401</t>
  </si>
  <si>
    <t>REGISTRO GAVETA OVAL C/F E BY-PASS DN 600 PN25</t>
  </si>
  <si>
    <t>I5380</t>
  </si>
  <si>
    <t>REGISTRO GAVETA OVAL C/F E BY-PASS DN 700 PN10</t>
  </si>
  <si>
    <t>I5391</t>
  </si>
  <si>
    <t>REGISTRO GAVETA OVAL C/F E BY-PASS DN 700 PN16</t>
  </si>
  <si>
    <t>I5402</t>
  </si>
  <si>
    <t>REGISTRO GAVETA OVAL C/F E BY-PASS DN 700 PN25</t>
  </si>
  <si>
    <t>I5381</t>
  </si>
  <si>
    <t>REGISTRO GAVETA OVAL C/F E BY-PASS DN 800 PN10</t>
  </si>
  <si>
    <t>I5392</t>
  </si>
  <si>
    <t>REGISTRO GAVETA OVAL C/F E BY-PASS DN 800 PN16</t>
  </si>
  <si>
    <t>I5403</t>
  </si>
  <si>
    <t>REGISTRO GAVETA OVAL C/F E BY-PASS DN 800 PN25</t>
  </si>
  <si>
    <t>I5382</t>
  </si>
  <si>
    <t>REGISTRO GAVETA OVAL C/F E BY-PASS DN 900 PN10</t>
  </si>
  <si>
    <t>I5393</t>
  </si>
  <si>
    <t>REGISTRO GAVETA OVAL C/F E BY-PASS DN 900 PN16</t>
  </si>
  <si>
    <t>I5404</t>
  </si>
  <si>
    <t>REGISTRO GAVETA OVAL C/F E BY-PASS DN 900 PN25</t>
  </si>
  <si>
    <t>I5415</t>
  </si>
  <si>
    <t>REGISTRO GAVETA OVAL C/F E MEC/REDUTOR DN 1000 PN10</t>
  </si>
  <si>
    <t>I5425</t>
  </si>
  <si>
    <t>REGISTRO GAVETA OVAL C/F E MEC/REDUTOR DN 1000 PN16</t>
  </si>
  <si>
    <t>I5435</t>
  </si>
  <si>
    <t>REGISTRO GAVETA OVAL C/F E MEC/REDUTOR DN 1000 PN25</t>
  </si>
  <si>
    <t>I5407</t>
  </si>
  <si>
    <t>REGISTRO GAVETA OVAL C/F E MEC/REDUTOR DN 350 PN10</t>
  </si>
  <si>
    <t>I5417</t>
  </si>
  <si>
    <t>REGISTRO GAVETA OVAL C/F E MEC/REDUTOR DN 350 PN16</t>
  </si>
  <si>
    <t>I5427</t>
  </si>
  <si>
    <t>REGISTRO GAVETA OVAL C/F E MEC/REDUTOR DN 350 PN25</t>
  </si>
  <si>
    <t>I5408</t>
  </si>
  <si>
    <t>REGISTRO GAVETA OVAL C/F E MEC/REDUTOR DN 400 PN10</t>
  </si>
  <si>
    <t>I5418</t>
  </si>
  <si>
    <t>REGISTRO GAVETA OVAL C/F E MEC/REDUTOR DN 400 PN16</t>
  </si>
  <si>
    <t>I5428</t>
  </si>
  <si>
    <t>REGISTRO GAVETA OVAL C/F E MEC/REDUTOR DN 400 PN25</t>
  </si>
  <si>
    <t>I5409</t>
  </si>
  <si>
    <t>REGISTRO GAVETA OVAL C/F E MEC/REDUTOR DN 450 PN10</t>
  </si>
  <si>
    <t>I5419</t>
  </si>
  <si>
    <t>REGISTRO GAVETA OVAL C/F E MEC/REDUTOR DN 450 PN16</t>
  </si>
  <si>
    <t>I5429</t>
  </si>
  <si>
    <t>REGISTRO GAVETA OVAL C/F E MEC/REDUTOR DN 450 PN25</t>
  </si>
  <si>
    <t>I5410</t>
  </si>
  <si>
    <t>REGISTRO GAVETA OVAL C/F E MEC/REDUTOR DN 500 PN10</t>
  </si>
  <si>
    <t>I5420</t>
  </si>
  <si>
    <t>REGISTRO GAVETA OVAL C/F E MEC/REDUTOR DN 500 PN16</t>
  </si>
  <si>
    <t>I5430</t>
  </si>
  <si>
    <t>REGISTRO GAVETA OVAL C/F E MEC/REDUTOR DN 500 PN25</t>
  </si>
  <si>
    <t>I5411</t>
  </si>
  <si>
    <t>REGISTRO GAVETA OVAL C/F E MEC/REDUTOR DN 600 PN10</t>
  </si>
  <si>
    <t>I5421</t>
  </si>
  <si>
    <t>REGISTRO GAVETA OVAL C/F E MEC/REDUTOR DN 600 PN16</t>
  </si>
  <si>
    <t>I5431</t>
  </si>
  <si>
    <t>REGISTRO GAVETA OVAL C/F E MEC/REDUTOR DN 600 PN25</t>
  </si>
  <si>
    <t>I5412</t>
  </si>
  <si>
    <t>REGISTRO GAVETA OVAL C/F E MEC/REDUTOR DN 700 PN10</t>
  </si>
  <si>
    <t>I5422</t>
  </si>
  <si>
    <t>REGISTRO GAVETA OVAL C/F E MEC/REDUTOR DN 700 PN16</t>
  </si>
  <si>
    <t>I5432</t>
  </si>
  <si>
    <t>REGISTRO GAVETA OVAL C/F E MEC/REDUTOR DN 700 PN25</t>
  </si>
  <si>
    <t>I5413</t>
  </si>
  <si>
    <t>REGISTRO GAVETA OVAL C/F E MEC/REDUTOR DN 800 PN10</t>
  </si>
  <si>
    <t>I5423</t>
  </si>
  <si>
    <t>REGISTRO GAVETA OVAL C/F E MEC/REDUTOR DN 800 PN16</t>
  </si>
  <si>
    <t>I5433</t>
  </si>
  <si>
    <t>REGISTRO GAVETA OVAL C/F E MEC/REDUTOR DN 800 PN25</t>
  </si>
  <si>
    <t>I5414</t>
  </si>
  <si>
    <t>REGISTRO GAVETA OVAL C/F E MEC/REDUTOR DN 900 PN10</t>
  </si>
  <si>
    <t>I5424</t>
  </si>
  <si>
    <t>REGISTRO GAVETA OVAL C/F E MEC/REDUTOR DN 900 PN16</t>
  </si>
  <si>
    <t>I5434</t>
  </si>
  <si>
    <t>REGISTRO GAVETA OVAL C/F E MEC/REDUTOR DN 900 PN25</t>
  </si>
  <si>
    <t>I5343</t>
  </si>
  <si>
    <t>REGISTRO GAVETA OVAL CABEÇOTE E FLANGE DN 100 PN16</t>
  </si>
  <si>
    <t>I5341</t>
  </si>
  <si>
    <t>REGISTRO GAVETA OVAL CABEÇOTE E FLANGE DN 1000 PN10</t>
  </si>
  <si>
    <t>I5356</t>
  </si>
  <si>
    <t>REGISTRO GAVETA OVAL CABEÇOTE E FLANGE DN 1000 PN16</t>
  </si>
  <si>
    <t>I5344</t>
  </si>
  <si>
    <t>REGISTRO GAVETA OVAL CABEÇOTE E FLANGE DN 150 PN16</t>
  </si>
  <si>
    <t>I5330</t>
  </si>
  <si>
    <t>REGISTRO GAVETA OVAL CABEÇOTE E FLANGE DN 200 PN10</t>
  </si>
  <si>
    <t>I5345</t>
  </si>
  <si>
    <t>REGISTRO GAVETA OVAL CABEÇOTE E FLANGE DN 200 PN16</t>
  </si>
  <si>
    <t>I5331</t>
  </si>
  <si>
    <t>REGISTRO GAVETA OVAL CABEÇOTE E FLANGE DN 250 PN10</t>
  </si>
  <si>
    <t>I5332</t>
  </si>
  <si>
    <t>REGISTRO GAVETA OVAL CABEÇOTE E FLANGE DN 300 PN10</t>
  </si>
  <si>
    <t>I5347</t>
  </si>
  <si>
    <t>REGISTRO GAVETA OVAL CABEÇOTE E FLANGE DN 300 PN16</t>
  </si>
  <si>
    <t>I5333</t>
  </si>
  <si>
    <t>REGISTRO GAVETA OVAL CABEÇOTE E FLANGE DN 350 PN10</t>
  </si>
  <si>
    <t>I5348</t>
  </si>
  <si>
    <t>REGISTRO GAVETA OVAL CABEÇOTE E FLANGE DN 350 PN16</t>
  </si>
  <si>
    <t>I5334</t>
  </si>
  <si>
    <t>REGISTRO GAVETA OVAL CABEÇOTE E FLANGE DN 400 PN10</t>
  </si>
  <si>
    <t>I5349</t>
  </si>
  <si>
    <t>REGISTRO GAVETA OVAL CABEÇOTE E FLANGE DN 400 PN16</t>
  </si>
  <si>
    <t>I5335</t>
  </si>
  <si>
    <t>REGISTRO GAVETA OVAL CABEÇOTE E FLANGE DN 450 PN10</t>
  </si>
  <si>
    <t>I5350</t>
  </si>
  <si>
    <t>REGISTRO GAVETA OVAL CABEÇOTE E FLANGE DN 450 PN16</t>
  </si>
  <si>
    <t>I5351</t>
  </si>
  <si>
    <t>REGISTRO GAVETA OVAL CABEÇOTE E FLANGE DN 500 PN16</t>
  </si>
  <si>
    <t>I5337</t>
  </si>
  <si>
    <t>REGISTRO GAVETA OVAL CABEÇOTE E FLANGE DN 600 PN10</t>
  </si>
  <si>
    <t>I5352</t>
  </si>
  <si>
    <t>REGISTRO GAVETA OVAL CABEÇOTE E FLANGE DN 600 PN16</t>
  </si>
  <si>
    <t>I5338</t>
  </si>
  <si>
    <t>REGISTRO GAVETA OVAL CABEÇOTE E FLANGE DN 700 PN10</t>
  </si>
  <si>
    <t>I5353</t>
  </si>
  <si>
    <t>REGISTRO GAVETA OVAL CABEÇOTE E FLANGE DN 700 PN16</t>
  </si>
  <si>
    <t>I5342</t>
  </si>
  <si>
    <t>REGISTRO GAVETA OVAL CABEÇOTE E FLANGE DN 75 PN16</t>
  </si>
  <si>
    <t>I5339</t>
  </si>
  <si>
    <t>REGISTRO GAVETA OVAL CABEÇOTE E FLANGE DN 800 PN10</t>
  </si>
  <si>
    <t>I5354</t>
  </si>
  <si>
    <t>REGISTRO GAVETA OVAL CABEÇOTE E FLANGE DN 800 PN16</t>
  </si>
  <si>
    <t>I5340</t>
  </si>
  <si>
    <t>REGISTRO GAVETA OVAL CABEÇOTE E FLANGE DN 900 PN10</t>
  </si>
  <si>
    <t>I5355</t>
  </si>
  <si>
    <t>REGISTRO GAVETA OVAL CABEÇOTE E FLANGE DN 900 PN16</t>
  </si>
  <si>
    <t>I5229</t>
  </si>
  <si>
    <t>REGISTRO GAVETA OVAL F/V COM REDUTOR DN 900 PN16</t>
  </si>
  <si>
    <t>I5188</t>
  </si>
  <si>
    <t>REGISTRO GAVETA OVAL V/F COM BY-PASS DN 1000 PN10</t>
  </si>
  <si>
    <t>I5199</t>
  </si>
  <si>
    <t>REGISTRO GAVETA OVAL V/F COM BY-PASS DN 1000 PN16</t>
  </si>
  <si>
    <t>I5210</t>
  </si>
  <si>
    <t>REGISTRO GAVETA OVAL V/F COM BY-PASS DN 1000 PN25</t>
  </si>
  <si>
    <t>I5178</t>
  </si>
  <si>
    <t>REGISTRO GAVETA OVAL V/F COM BY-PASS DN 250 PN10</t>
  </si>
  <si>
    <t>I5189</t>
  </si>
  <si>
    <t>REGISTRO GAVETA OVAL V/F COM BY-PASS DN 250 PN16</t>
  </si>
  <si>
    <t>I5200</t>
  </si>
  <si>
    <t>REGISTRO GAVETA OVAL V/F COM BY-PASS DN 250 PN25</t>
  </si>
  <si>
    <t>I5179</t>
  </si>
  <si>
    <t>REGISTRO GAVETA OVAL V/F COM BY-PASS DN 300 PN10</t>
  </si>
  <si>
    <t>I5190</t>
  </si>
  <si>
    <t>REGISTRO GAVETA OVAL V/F COM BY-PASS DN 300 PN16</t>
  </si>
  <si>
    <t>I5201</t>
  </si>
  <si>
    <t>REGISTRO GAVETA OVAL V/F COM BY-PASS DN 300 PN25</t>
  </si>
  <si>
    <t>I5180</t>
  </si>
  <si>
    <t>REGISTRO GAVETA OVAL V/F COM BY-PASS DN 350 PN10</t>
  </si>
  <si>
    <t>I5191</t>
  </si>
  <si>
    <t>REGISTRO GAVETA OVAL V/F COM BY-PASS DN 350 PN16</t>
  </si>
  <si>
    <t>I5202</t>
  </si>
  <si>
    <t>REGISTRO GAVETA OVAL V/F COM BY-PASS DN 350 PN25</t>
  </si>
  <si>
    <t>I5181</t>
  </si>
  <si>
    <t>REGISTRO GAVETA OVAL V/F COM BY-PASS DN 400 PN10</t>
  </si>
  <si>
    <t>I5192</t>
  </si>
  <si>
    <t>REGISTRO GAVETA OVAL V/F COM BY-PASS DN 400 PN16</t>
  </si>
  <si>
    <t>I5203</t>
  </si>
  <si>
    <t>REGISTRO GAVETA OVAL V/F COM BY-PASS DN 400 PN25</t>
  </si>
  <si>
    <t>I5182</t>
  </si>
  <si>
    <t>REGISTRO GAVETA OVAL V/F COM BY-PASS DN 450 PN10</t>
  </si>
  <si>
    <t>I5193</t>
  </si>
  <si>
    <t>REGISTRO GAVETA OVAL V/F COM BY-PASS DN 450 PN16</t>
  </si>
  <si>
    <t>I5204</t>
  </si>
  <si>
    <t>REGISTRO GAVETA OVAL V/F COM BY-PASS DN 450 PN25</t>
  </si>
  <si>
    <t>I5183</t>
  </si>
  <si>
    <t>REGISTRO GAVETA OVAL V/F COM BY-PASS DN 500 PN10</t>
  </si>
  <si>
    <t>I5194</t>
  </si>
  <si>
    <t>REGISTRO GAVETA OVAL V/F COM BY-PASS DN 500 PN16</t>
  </si>
  <si>
    <t>I5205</t>
  </si>
  <si>
    <t>REGISTRO GAVETA OVAL V/F COM BY-PASS DN 500 PN25</t>
  </si>
  <si>
    <t>I5184</t>
  </si>
  <si>
    <t>REGISTRO GAVETA OVAL V/F COM BY-PASS DN 600 PN10</t>
  </si>
  <si>
    <t>I5195</t>
  </si>
  <si>
    <t>REGISTRO GAVETA OVAL V/F COM BY-PASS DN 600 PN16</t>
  </si>
  <si>
    <t>I5206</t>
  </si>
  <si>
    <t>REGISTRO GAVETA OVAL V/F COM BY-PASS DN 600 PN25</t>
  </si>
  <si>
    <t>I5185</t>
  </si>
  <si>
    <t>REGISTRO GAVETA OVAL V/F COM BY-PASS DN 700 PN10</t>
  </si>
  <si>
    <t>I5196</t>
  </si>
  <si>
    <t>REGISTRO GAVETA OVAL V/F COM BY-PASS DN 700 PN16</t>
  </si>
  <si>
    <t>I5207</t>
  </si>
  <si>
    <t>REGISTRO GAVETA OVAL V/F COM BY-PASS DN 700 PN25</t>
  </si>
  <si>
    <t>I5186</t>
  </si>
  <si>
    <t>REGISTRO GAVETA OVAL V/F COM BY-PASS DN 800 PN10</t>
  </si>
  <si>
    <t>I5197</t>
  </si>
  <si>
    <t>REGISTRO GAVETA OVAL V/F COM BY-PASS DN 800 PN16</t>
  </si>
  <si>
    <t>I5208</t>
  </si>
  <si>
    <t>REGISTRO GAVETA OVAL V/F COM BY-PASS DN 800 PN25</t>
  </si>
  <si>
    <t>I5187</t>
  </si>
  <si>
    <t>REGISTRO GAVETA OVAL V/F COM BY-PASS DN 900 PN10</t>
  </si>
  <si>
    <t>I5198</t>
  </si>
  <si>
    <t>REGISTRO GAVETA OVAL V/F COM BY-PASS DN 900 PN16</t>
  </si>
  <si>
    <t>I5209</t>
  </si>
  <si>
    <t>REGISTRO GAVETA OVAL V/F COM BY-PASS DN 900 PN25</t>
  </si>
  <si>
    <t>I5220</t>
  </si>
  <si>
    <t>REGISTRO GAVETA OVAL V/F COM REDUTOR DN 1000 PN10</t>
  </si>
  <si>
    <t>I5230</t>
  </si>
  <si>
    <t>REGISTRO GAVETA OVAL V/F COM REDUTOR DN 1000 PN16</t>
  </si>
  <si>
    <t>I5240</t>
  </si>
  <si>
    <t>REGISTRO GAVETA OVAL V/F COM REDUTOR DN 1000 PN25</t>
  </si>
  <si>
    <t>I5212</t>
  </si>
  <si>
    <t>REGISTRO GAVETA OVAL V/F COM REDUTOR DN 350 PN10</t>
  </si>
  <si>
    <t>I5222</t>
  </si>
  <si>
    <t>REGISTRO GAVETA OVAL V/F COM REDUTOR DN 350 PN16</t>
  </si>
  <si>
    <t>I5232</t>
  </si>
  <si>
    <t>REGISTRO GAVETA OVAL V/F COM REDUTOR DN 350 PN25</t>
  </si>
  <si>
    <t>I5213</t>
  </si>
  <si>
    <t>REGISTRO GAVETA OVAL V/F COM REDUTOR DN 400 PN10</t>
  </si>
  <si>
    <t>I5223</t>
  </si>
  <si>
    <t>REGISTRO GAVETA OVAL V/F COM REDUTOR DN 400 PN16</t>
  </si>
  <si>
    <t>I5233</t>
  </si>
  <si>
    <t>REGISTRO GAVETA OVAL V/F COM REDUTOR DN 400 PN25</t>
  </si>
  <si>
    <t>I5214</t>
  </si>
  <si>
    <t>REGISTRO GAVETA OVAL V/F COM REDUTOR DN 450 PN10</t>
  </si>
  <si>
    <t>I5224</t>
  </si>
  <si>
    <t>REGISTRO GAVETA OVAL V/F COM REDUTOR DN 450 PN16</t>
  </si>
  <si>
    <t>I5234</t>
  </si>
  <si>
    <t>REGISTRO GAVETA OVAL V/F COM REDUTOR DN 450 PN25</t>
  </si>
  <si>
    <t>I5215</t>
  </si>
  <si>
    <t>REGISTRO GAVETA OVAL V/F COM REDUTOR DN 500 PN10</t>
  </si>
  <si>
    <t>I5225</t>
  </si>
  <si>
    <t>REGISTRO GAVETA OVAL V/F COM REDUTOR DN 500 PN16</t>
  </si>
  <si>
    <t>I5235</t>
  </si>
  <si>
    <t>REGISTRO GAVETA OVAL V/F COM REDUTOR DN 500 PN25</t>
  </si>
  <si>
    <t>I5216</t>
  </si>
  <si>
    <t>REGISTRO GAVETA OVAL V/F COM REDUTOR DN 600 PN10</t>
  </si>
  <si>
    <t>I5226</t>
  </si>
  <si>
    <t>REGISTRO GAVETA OVAL V/F COM REDUTOR DN 600 PN16</t>
  </si>
  <si>
    <t>I5236</t>
  </si>
  <si>
    <t>REGISTRO GAVETA OVAL V/F COM REDUTOR DN 600 PN25</t>
  </si>
  <si>
    <t>I5217</t>
  </si>
  <si>
    <t>REGISTRO GAVETA OVAL V/F COM REDUTOR DN 700 PN10</t>
  </si>
  <si>
    <t>I5227</t>
  </si>
  <si>
    <t>REGISTRO GAVETA OVAL V/F COM REDUTOR DN 700 PN16</t>
  </si>
  <si>
    <t>I5237</t>
  </si>
  <si>
    <t>REGISTRO GAVETA OVAL V/F COM REDUTOR DN 700 PN25</t>
  </si>
  <si>
    <t>I5218</t>
  </si>
  <si>
    <t>REGISTRO GAVETA OVAL V/F COM REDUTOR DN 800 PN10</t>
  </si>
  <si>
    <t>I5228</t>
  </si>
  <si>
    <t>REGISTRO GAVETA OVAL V/F COM REDUTOR DN 800 PN16</t>
  </si>
  <si>
    <t>I5238</t>
  </si>
  <si>
    <t>REGISTRO GAVETA OVAL V/F COM REDUTOR DN 800 PN25</t>
  </si>
  <si>
    <t>I5219</t>
  </si>
  <si>
    <t>REGISTRO GAVETA OVAL V/F COM REDUTOR DN 900 PN10</t>
  </si>
  <si>
    <t>I5239</t>
  </si>
  <si>
    <t>REGISTRO GAVETA OVAL V/F COM REDUTOR DN 900 PN25</t>
  </si>
  <si>
    <t>I5250</t>
  </si>
  <si>
    <t>REGISTRO GAVETA OVAL V/F REDUTOR/BY-PASS DN 1000 PN10</t>
  </si>
  <si>
    <t>I5260</t>
  </si>
  <si>
    <t>REGISTRO GAVETA OVAL V/F REDUTOR/BY-PASS DN 1000 PN16</t>
  </si>
  <si>
    <t>I5270</t>
  </si>
  <si>
    <t>REGISTRO GAVETA OVAL V/F REDUTOR/BY-PASS DN 1000 PN25</t>
  </si>
  <si>
    <t>I5242</t>
  </si>
  <si>
    <t>REGISTRO GAVETA OVAL V/F REDUTOR/BY-PASS DN 350 PN10</t>
  </si>
  <si>
    <t>I5252</t>
  </si>
  <si>
    <t>REGISTRO GAVETA OVAL V/F REDUTOR/BY-PASS DN 350 PN16</t>
  </si>
  <si>
    <t>I5262</t>
  </si>
  <si>
    <t>REGISTRO GAVETA OVAL V/F REDUTOR/BY-PASS DN 350 PN25</t>
  </si>
  <si>
    <t>I5243</t>
  </si>
  <si>
    <t>REGISTRO GAVETA OVAL V/F REDUTOR/BY-PASS DN 400 PN10</t>
  </si>
  <si>
    <t>I5253</t>
  </si>
  <si>
    <t>REGISTRO GAVETA OVAL V/F REDUTOR/BY-PASS DN 400 PN16</t>
  </si>
  <si>
    <t>I5263</t>
  </si>
  <si>
    <t>REGISTRO GAVETA OVAL V/F REDUTOR/BY-PASS DN 400 PN25</t>
  </si>
  <si>
    <t>I5244</t>
  </si>
  <si>
    <t>REGISTRO GAVETA OVAL V/F REDUTOR/BY-PASS DN 450 PN10</t>
  </si>
  <si>
    <t>I5254</t>
  </si>
  <si>
    <t>REGISTRO GAVETA OVAL V/F REDUTOR/BY-PASS DN 450 PN16</t>
  </si>
  <si>
    <t>I5264</t>
  </si>
  <si>
    <t>REGISTRO GAVETA OVAL V/F REDUTOR/BY-PASS DN 450 PN25</t>
  </si>
  <si>
    <t>I5245</t>
  </si>
  <si>
    <t>REGISTRO GAVETA OVAL V/F REDUTOR/BY-PASS DN 500 PN10</t>
  </si>
  <si>
    <t>I5255</t>
  </si>
  <si>
    <t>REGISTRO GAVETA OVAL V/F REDUTOR/BY-PASS DN 500 PN16</t>
  </si>
  <si>
    <t>I5265</t>
  </si>
  <si>
    <t>REGISTRO GAVETA OVAL V/F REDUTOR/BY-PASS DN 500 PN25</t>
  </si>
  <si>
    <t>I5246</t>
  </si>
  <si>
    <t>REGISTRO GAVETA OVAL V/F REDUTOR/BY-PASS DN 600 PN10</t>
  </si>
  <si>
    <t>I5256</t>
  </si>
  <si>
    <t>REGISTRO GAVETA OVAL V/F REDUTOR/BY-PASS DN 600 PN16</t>
  </si>
  <si>
    <t>I5266</t>
  </si>
  <si>
    <t>REGISTRO GAVETA OVAL V/F REDUTOR/BY-PASS DN 600 PN25</t>
  </si>
  <si>
    <t>I5247</t>
  </si>
  <si>
    <t>REGISTRO GAVETA OVAL V/F REDUTOR/BY-PASS DN 700 PN10</t>
  </si>
  <si>
    <t>I5267</t>
  </si>
  <si>
    <t>REGISTRO GAVETA OVAL V/F REDUTOR/BY-PASS DN 700 PN25</t>
  </si>
  <si>
    <t>I5248</t>
  </si>
  <si>
    <t>REGISTRO GAVETA OVAL V/F REDUTOR/BY-PASS DN 800 PN10</t>
  </si>
  <si>
    <t>I5258</t>
  </si>
  <si>
    <t>REGISTRO GAVETA OVAL V/F REDUTOR/BY-PASS DN 800 PN16</t>
  </si>
  <si>
    <t>I5268</t>
  </si>
  <si>
    <t>REGISTRO GAVETA OVAL V/F REDUTOR/BY-PASS DN 800 PN25</t>
  </si>
  <si>
    <t>I5249</t>
  </si>
  <si>
    <t>REGISTRO GAVETA OVAL V/F REDUTOR/BY-PASS DN 900 PN10</t>
  </si>
  <si>
    <t>I5259</t>
  </si>
  <si>
    <t>REGISTRO GAVETA OVAL V/F REDUTOR/BY-PASS DN 900 PN16</t>
  </si>
  <si>
    <t>I5164</t>
  </si>
  <si>
    <t>REGISTRO GAVETA OVAL VOLANTE E FLANGE DN 100 PN16</t>
  </si>
  <si>
    <t>I5162</t>
  </si>
  <si>
    <t>REGISTRO GAVETA OVAL VOLANTE E FLANGE DN 1000 PN10</t>
  </si>
  <si>
    <t>I5177</t>
  </si>
  <si>
    <t>REGISTRO GAVETA OVAL VOLANTE E FLANGE DN 1000 PN16</t>
  </si>
  <si>
    <t>I5165</t>
  </si>
  <si>
    <t>REGISTRO GAVETA OVAL VOLANTE E FLANGE DN 150 PN16</t>
  </si>
  <si>
    <t>I5166</t>
  </si>
  <si>
    <t>REGISTRO GAVETA OVAL VOLANTE E FLANGE DN 200 PN16</t>
  </si>
  <si>
    <t>I5152</t>
  </si>
  <si>
    <t>REGISTRO GAVETA OVAL VOLANTE E FLANGE DN 250 PN10</t>
  </si>
  <si>
    <t>I5167</t>
  </si>
  <si>
    <t>REGISTRO GAVETA OVAL VOLANTE E FLANGE DN 250 PN16</t>
  </si>
  <si>
    <t>I5153</t>
  </si>
  <si>
    <t>REGISTRO GAVETA OVAL VOLANTE E FLANGE DN 300 PN10</t>
  </si>
  <si>
    <t>I5168</t>
  </si>
  <si>
    <t>REGISTRO GAVETA OVAL VOLANTE E FLANGE DN 300 PN16</t>
  </si>
  <si>
    <t>I5154</t>
  </si>
  <si>
    <t>REGISTRO GAVETA OVAL VOLANTE E FLANGE DN 350 PN10</t>
  </si>
  <si>
    <t>I5169</t>
  </si>
  <si>
    <t>REGISTRO GAVETA OVAL VOLANTE E FLANGE DN 350 PN16</t>
  </si>
  <si>
    <t>I5155</t>
  </si>
  <si>
    <t>REGISTRO GAVETA OVAL VOLANTE E FLANGE DN 400 PN10</t>
  </si>
  <si>
    <t>I5170</t>
  </si>
  <si>
    <t>REGISTRO GAVETA OVAL VOLANTE E FLANGE DN 400 PN16</t>
  </si>
  <si>
    <t>I5156</t>
  </si>
  <si>
    <t>REGISTRO GAVETA OVAL VOLANTE E FLANGE DN 450 PN10</t>
  </si>
  <si>
    <t>I5171</t>
  </si>
  <si>
    <t>REGISTRO GAVETA OVAL VOLANTE E FLANGE DN 450 PN16</t>
  </si>
  <si>
    <t>I5157</t>
  </si>
  <si>
    <t>REGISTRO GAVETA OVAL VOLANTE E FLANGE DN 500 PN10</t>
  </si>
  <si>
    <t>I5172</t>
  </si>
  <si>
    <t>REGISTRO GAVETA OVAL VOLANTE E FLANGE DN 500 PN16</t>
  </si>
  <si>
    <t>I5158</t>
  </si>
  <si>
    <t>REGISTRO GAVETA OVAL VOLANTE E FLANGE DN 600 PN10</t>
  </si>
  <si>
    <t>I5173</t>
  </si>
  <si>
    <t>REGISTRO GAVETA OVAL VOLANTE E FLANGE DN 600 PN16</t>
  </si>
  <si>
    <t>I5159</t>
  </si>
  <si>
    <t>REGISTRO GAVETA OVAL VOLANTE E FLANGE DN 700 PN10</t>
  </si>
  <si>
    <t>I5174</t>
  </si>
  <si>
    <t>REGISTRO GAVETA OVAL VOLANTE E FLANGE DN 700 PN16</t>
  </si>
  <si>
    <t>I5160</t>
  </si>
  <si>
    <t>REGISTRO GAVETA OVAL VOLANTE E FLANGE DN 800 PN10</t>
  </si>
  <si>
    <t>I5175</t>
  </si>
  <si>
    <t>REGISTRO GAVETA OVAL VOLANTE E FLANGE DN 800 PN16</t>
  </si>
  <si>
    <t>I5161</t>
  </si>
  <si>
    <t>REGISTRO GAVETA OVAL VOLANTE E FLANGE DN 900 PN10</t>
  </si>
  <si>
    <t>I5176</t>
  </si>
  <si>
    <t>REGISTRO GAVETA OVAL VOLANTE E FLANGE DN 900 PN16</t>
  </si>
  <si>
    <t>I5057</t>
  </si>
  <si>
    <t>REGISTRO GAVETA P/ PVC C/ CABEÇOTE DN 100 PN10</t>
  </si>
  <si>
    <t>I5055</t>
  </si>
  <si>
    <t>REGISTRO GAVETA P/ PVC C/ CABEÇOTE DN 50 PN10</t>
  </si>
  <si>
    <t>I5056</t>
  </si>
  <si>
    <t>REGISTRO GAVETA P/ PVC C/ CABEÇOTE DN 75 PN10</t>
  </si>
  <si>
    <t>I5093</t>
  </si>
  <si>
    <t>REGISTRO GAVETA P/ PVC COM VOLANTE DN 100 PN10</t>
  </si>
  <si>
    <t>I5091</t>
  </si>
  <si>
    <t>REGISTRO GAVETA P/ PVC COM VOLANTE DN 50 PN10</t>
  </si>
  <si>
    <t>I5092</t>
  </si>
  <si>
    <t>REGISTRO GAVETA P/ PVC COM VOLANTE DN 75 PN10</t>
  </si>
  <si>
    <t>I5065</t>
  </si>
  <si>
    <t>REGISTRO GAVETA. OVAL BOLSA / CABEÇOTE DN 400 PN10/16</t>
  </si>
  <si>
    <t>I5346</t>
  </si>
  <si>
    <t>REGISTRO GAVETA. OVAL CABEÇOTE E FLANGE DN 250 PN16</t>
  </si>
  <si>
    <t>I5336</t>
  </si>
  <si>
    <t>REGISTRO GAVETA. OVAL CABEÇOTE E FLANGE DN 500 PN10</t>
  </si>
  <si>
    <t>I5257</t>
  </si>
  <si>
    <t>REGISTRO GAVETA. OVAL V/F REDUTOR/BY-PASS DN 700 PN16</t>
  </si>
  <si>
    <t>I5269</t>
  </si>
  <si>
    <t>REGISTRO GAVETA. OVAL V/F REDUTOR/BY-PASS DN 900 PN25</t>
  </si>
  <si>
    <t>I1813</t>
  </si>
  <si>
    <t>REGISTRO GLOBO (FECHO RAPIDO) DE 1 1/4"</t>
  </si>
  <si>
    <t>I1812</t>
  </si>
  <si>
    <t>REGISTRO GLOBO (FECHO RAPIDO) DE 1"</t>
  </si>
  <si>
    <t>I8255</t>
  </si>
  <si>
    <t>REGISTRO GLOBO (FECHO RÁPIDO) DE 2 1/2"</t>
  </si>
  <si>
    <t>I1814</t>
  </si>
  <si>
    <t>REGISTRO GLOBO (FECHO RAPIDO) DE 2"</t>
  </si>
  <si>
    <t>I1815</t>
  </si>
  <si>
    <t>REGISTRO GLOBO (FECHO RAPIDO) DE 3/4"</t>
  </si>
  <si>
    <t>I1816</t>
  </si>
  <si>
    <t>REGISTRO GLOBO ANGULAR 65MM (2 1/2")</t>
  </si>
  <si>
    <t>I6781</t>
  </si>
  <si>
    <t>REGISTRO GLOBO EM BRONZE ROSCÁVEL DE 1"</t>
  </si>
  <si>
    <t>I6780</t>
  </si>
  <si>
    <t>REGISTRO GLOBO EM BRONZE ROSCÁVEL DE 3/4"</t>
  </si>
  <si>
    <t>I1817</t>
  </si>
  <si>
    <t>REGISTRO GLOBO(FECHO RAPIDO) DE 1 1/2'</t>
  </si>
  <si>
    <t>I5115</t>
  </si>
  <si>
    <t>REGISTRO VOLANTE E FLANGE  C/ REDUTOR E C/ BY-PASS DN 500 PN10</t>
  </si>
  <si>
    <t>I5102</t>
  </si>
  <si>
    <t>REGISTRO VOLANTE E FLANGE C/ BY-PASS DN 350 PN10</t>
  </si>
  <si>
    <t>I5103</t>
  </si>
  <si>
    <t>REGISTRO VOLANTE E FLANGE C/ BY-PASS DN 400 PN10</t>
  </si>
  <si>
    <t>I5104</t>
  </si>
  <si>
    <t>REGISTRO VOLANTE E FLANGE C/ BY-PASS DN 450 PN10</t>
  </si>
  <si>
    <t>I5105</t>
  </si>
  <si>
    <t>REGISTRO VOLANTE E FLANGE C/ BY-PASS DN 500 PN10</t>
  </si>
  <si>
    <t>I5106</t>
  </si>
  <si>
    <t>REGISTRO VOLANTE E FLANGE C/ BY-PASS DN 600 PN10</t>
  </si>
  <si>
    <t>I5107</t>
  </si>
  <si>
    <t>REGISTRO VOLANTE E FLANGE C/ REDUTOR DN 350 PN10</t>
  </si>
  <si>
    <t>I5108</t>
  </si>
  <si>
    <t>REGISTRO VOLANTE E FLANGE C/ REDUTOR DN 400 PN10</t>
  </si>
  <si>
    <t>I5109</t>
  </si>
  <si>
    <t>REGISTRO VOLANTE E FLANGE C/ REDUTOR DN 450 PN10</t>
  </si>
  <si>
    <t>I5110</t>
  </si>
  <si>
    <t>REGISTRO VOLANTE E FLANGE C/ REDUTOR DN 500 PN10</t>
  </si>
  <si>
    <t>I5111</t>
  </si>
  <si>
    <t>REGISTRO VOLANTE E FLANGE C/ REDUTOR DN 600 PN10</t>
  </si>
  <si>
    <t>I5112</t>
  </si>
  <si>
    <t>REGISTRO VOLANTE E FLANGE C/ REDUTOR E C/ BY-PASS DN 350 PN10</t>
  </si>
  <si>
    <t>I5113</t>
  </si>
  <si>
    <t>REGISTRO VOLANTE E FLANGE C/ REDUTOR E C/ BY-PASS DN 400 PN10</t>
  </si>
  <si>
    <t>I5114</t>
  </si>
  <si>
    <t>REGISTRO VOLANTE E FLANGE C/ REDUTOR E C/ BY-PASS DN 450 PN10</t>
  </si>
  <si>
    <t>I5116</t>
  </si>
  <si>
    <t>REGISTRO VOLANTE E FLANGE C/ REDUTOR E C/ BY-PASS DN 600 PN10</t>
  </si>
  <si>
    <t>I5327</t>
  </si>
  <si>
    <t>REGISTRO VOLANTE E FLANGE DN 100 PN16</t>
  </si>
  <si>
    <t>I5328</t>
  </si>
  <si>
    <t>REGISTRO VOLANTE E FLANGE DN 150 PN16</t>
  </si>
  <si>
    <t>I5329</t>
  </si>
  <si>
    <t>REGISTRO VOLANTE E FLANGE DN 200 PN16</t>
  </si>
  <si>
    <t>I5325</t>
  </si>
  <si>
    <t>REGISTRO VOLANTE E FLANGE DN 50 PN16</t>
  </si>
  <si>
    <t>I5326</t>
  </si>
  <si>
    <t>REGISTRO VOLANTE E FLANGE DN 75 PN16</t>
  </si>
  <si>
    <t>I7615</t>
  </si>
  <si>
    <t>REGISTRO VOLANTE E FLANGE DN 80 PN16</t>
  </si>
  <si>
    <t>I6232</t>
  </si>
  <si>
    <t>REGUA DE MADEIRA  (1X10)CM</t>
  </si>
  <si>
    <t>I8449</t>
  </si>
  <si>
    <t>RÉGUA DE TOMADAS ELÉTRICAS, COM 08 TOMADAS, PADRÃO RACK 19"</t>
  </si>
  <si>
    <t>I0650</t>
  </si>
  <si>
    <t>RÉGUA VIBRATÓRIA DE CONCRETO HP 1,5 (CHI)</t>
  </si>
  <si>
    <t>I0762</t>
  </si>
  <si>
    <t>RÉGUA VIBRATÓRIA DE CONCRETO HP 1,5 (CHP)</t>
  </si>
  <si>
    <t>I0649</t>
  </si>
  <si>
    <t>RÉGUA VIBRATÓRIA DE CONCRETO HP 3 (CHI)</t>
  </si>
  <si>
    <t>I0763</t>
  </si>
  <si>
    <t>RÉGUA VIBRATÓRIA DE CONCRETO HP 3 (CHP)</t>
  </si>
  <si>
    <t>I2581</t>
  </si>
  <si>
    <t>RÉGUA VIBRATÓRIA DE CONCRETO HP=1,5</t>
  </si>
  <si>
    <t>I2582</t>
  </si>
  <si>
    <t>RÉGUA VIBRATÓRIA DE CONCRETO HP=3,0</t>
  </si>
  <si>
    <t>I7890</t>
  </si>
  <si>
    <t>REJUNTE PARA GRANITO</t>
  </si>
  <si>
    <t>I8411</t>
  </si>
  <si>
    <t>REJUVENESCEDOR DE PENETRAÇÃO DIRETA</t>
  </si>
  <si>
    <t>I7417</t>
  </si>
  <si>
    <t>RELÉ BIMETÁLICO SOBRECARGA 3UA52 P/ 3TF42/43</t>
  </si>
  <si>
    <t>I8953</t>
  </si>
  <si>
    <t>RELÉ DE NÍVEL COM 2 ELETRODOS CONTATOS DE 10A - 250V</t>
  </si>
  <si>
    <t>I6807</t>
  </si>
  <si>
    <t>REMANEJAMENTO DE CONDENSADORES DE MINICENTRAIS DE AR CONDICIONADO, INCLUSIVE PONTO DE FORÇA E RECARGA DE GAS</t>
  </si>
  <si>
    <t>I8327</t>
  </si>
  <si>
    <t>REMANEJAMENTO DE DIVISÓRIA</t>
  </si>
  <si>
    <t>I8336</t>
  </si>
  <si>
    <t>REMANEJAMENTO DE FORROS (PACOTE / MODULADOS)</t>
  </si>
  <si>
    <t>I7368</t>
  </si>
  <si>
    <t>REMANEJAMENTO DE GRELHA DE INSUFLAMENTO/RETORNO ATÉ 0,25 M2</t>
  </si>
  <si>
    <t>I7369</t>
  </si>
  <si>
    <t>REMANEJAMENTO DE GRELHA DE INSUFLAMENTO/RETORNO DE 0,26 M2 ATÉ 0,49 M2</t>
  </si>
  <si>
    <t>I7370</t>
  </si>
  <si>
    <t>REMANEJAMENTO DE GRELHA DE INSUFLAMENTO/RETORNO DE 0,50 M2 ATÉ 0,64M2</t>
  </si>
  <si>
    <t>I7371</t>
  </si>
  <si>
    <t>REMANEJAMENTO DE GRELHA DE INSUFLAMENTO/RETORNO DE 0,65 M2 À 0,81 M2</t>
  </si>
  <si>
    <t>I7372</t>
  </si>
  <si>
    <t>REMANEJAMENTO DE GRELHA DE INSUFLAMENTO/RETORNO DE 0,81 M2 ATÉ 1,00 M2</t>
  </si>
  <si>
    <t>I9394</t>
  </si>
  <si>
    <t>REMOVEDOR DE TINTA OLEO/ESMALTE VERNIZ</t>
  </si>
  <si>
    <t>I2648</t>
  </si>
  <si>
    <t>RESERVATÓRIO DE AR COMPRIMIDO</t>
  </si>
  <si>
    <t>I0651</t>
  </si>
  <si>
    <t>RESERVATÓRIO DE AR COMPRIMIDO (CHI)</t>
  </si>
  <si>
    <t>I0764</t>
  </si>
  <si>
    <t>RESERVATÓRIO DE AR COMPRIMIDO (CHP)</t>
  </si>
  <si>
    <t>I8404</t>
  </si>
  <si>
    <t>RESERVATÓRIO EM ANÉIS PRÉ-MOLDADOS DE CONCRETO, Ø 2,00m, CAP. 20m³, COM CISTERNA DE 10m³, H=11,83m, ESCADA METÁLICA COM GUARDA CORPO E ABRIGO P/ MOTOBOMBA COM PORTÃO DE FERRO - FUSTE 5,02m</t>
  </si>
  <si>
    <t>I8405</t>
  </si>
  <si>
    <t>RESERVATÓRIO EM ANÉIS PRÉ-MOLDADOS DE CONCRETO, Ø 2,00m, CAP. 20m³, COM CISTERNA DE 10m³, H=11,83m, ESCADA METÁLICA COM GUARDA CORPO E ABRIGO P/ MOTOBOMBA COM PORTÃO DE FERRO - FUSTE 6,70m</t>
  </si>
  <si>
    <t>I8406</t>
  </si>
  <si>
    <t>RESERVATÓRIO EM ANÉIS PRÉ-MOLDADOS DE CONCRETO, Ø 2,50m, CAP. 20m³, COM CISTERNA DE 10m³, H=11,43m, ESCADA METÁLICA COM GUARDA CORPO E ABRIGO P/ MOTOBOMBA COM PORTÃO DE FERRO - FUSTE 6,70m</t>
  </si>
  <si>
    <t>I8403</t>
  </si>
  <si>
    <t>RESERVATÓRIO EM ANÉIS PRÉ-MOLDADOS DE CONCRETO, Ø 2,50m, CAP. 20m³, COM CISTERNA DE 10m³, H=9,37m, ESCADA METÁLICA COM GUARDA CORPO E ABRIGO P/ MOTOBOMBA COM PORTÃO DE FERRO - FUSTE 4,65m</t>
  </si>
  <si>
    <t>I8401</t>
  </si>
  <si>
    <t>RESERVATÓRIO EM ANÉIS PRÉ-MOLDADOS DE CONCRETO, Ø 3,00m, CAP. 20m³, COM CISTERNA DE 10m³, H=7,30m, ESCADA METÁLICA COM GUARDA CORPO E ABRIGO P/ MOTOBOMBA COM PORTÃO DE FERRO - FUSTE 4,14m</t>
  </si>
  <si>
    <t>I8402</t>
  </si>
  <si>
    <t>RESERVATÓRIO EM ANÉIS PRÉ-MOLDADOS DE CONCRETO, Ø 3,00m, CAP. 20m³, COM CISTERNA DE 10m³, H=9,37m, ESCADA METÁLICA COM GUARDA CORPO E ABRIGO P/ MOTOBOMBA COM PORTÃO DE FERRO - FUSTE 6,20m</t>
  </si>
  <si>
    <t>I6721</t>
  </si>
  <si>
    <t>RESERVATÓRIO PRE MOLDADO ELEVADO CILINDRICO D=2,0M, CAP.=12,0M3, H=9,0M COMPLETO E CISTERNA CAP.=4,5M3</t>
  </si>
  <si>
    <t>I1818</t>
  </si>
  <si>
    <t>RESINA ACRÍLICA</t>
  </si>
  <si>
    <t>I1819</t>
  </si>
  <si>
    <t>RESINA DE EPÓXI</t>
  </si>
  <si>
    <t>I8556</t>
  </si>
  <si>
    <t>RESINA POLIÉSTER COMUM</t>
  </si>
  <si>
    <t>I8561</t>
  </si>
  <si>
    <t>RESINA POLIÉSTER ISOFTÁLICA</t>
  </si>
  <si>
    <t>I8981</t>
  </si>
  <si>
    <t>RESINA TERMOPLÁSTICA</t>
  </si>
  <si>
    <t>I9071</t>
  </si>
  <si>
    <t>RESISTÊNCIA À COMPRESSÃO CORPO-DE-PROVA CILÍNDRICO DE CONCRETO E ARGAMASSA</t>
  </si>
  <si>
    <t>I2417</t>
  </si>
  <si>
    <t>RETARDO 10 SEGUNDOS</t>
  </si>
  <si>
    <t>I2583</t>
  </si>
  <si>
    <t>RETRO ESCAVADEIRA DE PNEUS</t>
  </si>
  <si>
    <t>I2649</t>
  </si>
  <si>
    <t>RETRO ESCAVADEIRA DE PNEUS (ALUGUEL)</t>
  </si>
  <si>
    <t>I0653</t>
  </si>
  <si>
    <t>RETRO ESCAVADEIRA DE PNEUS (CHI)</t>
  </si>
  <si>
    <t>I0765</t>
  </si>
  <si>
    <t>RETRO ESCAVADEIRA DE PNEUS (CHP)</t>
  </si>
  <si>
    <t>I0652</t>
  </si>
  <si>
    <t>RETRO ESCAVADEIRA DE PNEUS - ALUGUEL (CHI)</t>
  </si>
  <si>
    <t>I0766</t>
  </si>
  <si>
    <t>RETRO ESCAVADEIRA DE PNEUS - ALUGUEL (CHP)</t>
  </si>
  <si>
    <t>I1820</t>
  </si>
  <si>
    <t>REVESTIMENTO EPÓXICO PARA PISOS</t>
  </si>
  <si>
    <t>I1821</t>
  </si>
  <si>
    <t>REVESTIMENTO METÁLICO, TIPO REYNOBOND, DUAS CHAPAS</t>
  </si>
  <si>
    <t>I1822</t>
  </si>
  <si>
    <t>REVESTIMENTO TEXTURADO PERMALIT DESEMPENADEIRA 222</t>
  </si>
  <si>
    <t>I1823</t>
  </si>
  <si>
    <t>REVESTIMENTO TEXTURADO PERMALIT-ROLO 444</t>
  </si>
  <si>
    <t>I6116</t>
  </si>
  <si>
    <t>RIPA 2" X 1/2" (PADRÃO MUTIRÃO)</t>
  </si>
  <si>
    <t>I1824</t>
  </si>
  <si>
    <t>RIPA DE PEROBA (MADEIRA DE 1A QUALIDADE) DE 1X5CM</t>
  </si>
  <si>
    <t>I1825</t>
  </si>
  <si>
    <t>RIPA DE PEROBA (MADEIRA DE 1A QUALIDADE) DE 1X7CM</t>
  </si>
  <si>
    <t>I1826</t>
  </si>
  <si>
    <t>RIPA DE PEROBA (MADEIRA DE 1A QUALIDADE) DE 2X8CM</t>
  </si>
  <si>
    <t>I2584</t>
  </si>
  <si>
    <t>ROÇADEIRA COSTAL</t>
  </si>
  <si>
    <t>I0655</t>
  </si>
  <si>
    <t>ROÇADEIRA COSTAL (CHI)</t>
  </si>
  <si>
    <t>I0767</t>
  </si>
  <si>
    <t>ROÇADEIRA COSTAL (CHP)</t>
  </si>
  <si>
    <t>I2585</t>
  </si>
  <si>
    <t>ROÇADEIRA REBOCÁVEL</t>
  </si>
  <si>
    <t>I0656</t>
  </si>
  <si>
    <t>ROÇADEIRA REBOCÁVEL (CHI)</t>
  </si>
  <si>
    <t>I0768</t>
  </si>
  <si>
    <t>ROÇADEIRA REBOCÁVEL (CHP)</t>
  </si>
  <si>
    <t>I7497</t>
  </si>
  <si>
    <t>RODAPÉ DE GRANITO H=10 cm</t>
  </si>
  <si>
    <t>I1828</t>
  </si>
  <si>
    <t>RODAPÉ DE MÁRMORE - 10CM</t>
  </si>
  <si>
    <t>I1829</t>
  </si>
  <si>
    <t>RODAPÉ DE PEROBA (MADEIRA DE 1A QUALIDADE) DE 1.5X7CM</t>
  </si>
  <si>
    <t>I1830</t>
  </si>
  <si>
    <t>RODAPÉ PRE-MOLDADO DE GRANILITE DE 10CM</t>
  </si>
  <si>
    <t>I8330</t>
  </si>
  <si>
    <t>RODAPÉ VINÍLICO, H=5cm</t>
  </si>
  <si>
    <t>I1833</t>
  </si>
  <si>
    <t>RODÍZIO GIRATÓRIO RB 82L NOVEX</t>
  </si>
  <si>
    <t>I2650</t>
  </si>
  <si>
    <t>ROMPEDOR PNEUMÁTICO</t>
  </si>
  <si>
    <t>I0654</t>
  </si>
  <si>
    <t>ROMPEDOR PNEUMÁTICO (CHI)</t>
  </si>
  <si>
    <t>I0769</t>
  </si>
  <si>
    <t>ROMPEDOR PNEUMÁTICO (CHP)</t>
  </si>
  <si>
    <t>I8443</t>
  </si>
  <si>
    <t>ROTEADOR AUTO-GERENCIÁVEL P/ COMUNICAÇÃO DE DADOS, PARA FIBRA ÓPTICA MONO-MODO, COM CONECTORES ST - PADRÃO RACK 19" - FORNECIMENTO E INSTALAÇÃO</t>
  </si>
  <si>
    <t>I1834</t>
  </si>
  <si>
    <t>RUFO FIBROCIMENTO (CANALETE 49)</t>
  </si>
  <si>
    <t>I1835</t>
  </si>
  <si>
    <t>RUFO FIBROCIMENTO (CANALETE 90)</t>
  </si>
  <si>
    <t>I1836</t>
  </si>
  <si>
    <t>RUFO FIBROCIMENTO (MAXIPLAC)</t>
  </si>
  <si>
    <t>I1837</t>
  </si>
  <si>
    <t>RUFO FIBROCIMENTO (MODULADA)</t>
  </si>
  <si>
    <t>I1838</t>
  </si>
  <si>
    <t>RUFO FIBROCIMENTO (ONDULADA)</t>
  </si>
  <si>
    <t>I1841</t>
  </si>
  <si>
    <t>SABÃO</t>
  </si>
  <si>
    <t>I1839</t>
  </si>
  <si>
    <t>SABONETEIRA DE LOUÇA BRANCA 7.5X15CM</t>
  </si>
  <si>
    <t>I1840</t>
  </si>
  <si>
    <t>SABONETEIRA DE LOUÇA BRANCA SEM ALÇA 15X15CM</t>
  </si>
  <si>
    <t>I8671</t>
  </si>
  <si>
    <t>SABONETEIRA METÁLICA</t>
  </si>
  <si>
    <t>I2418</t>
  </si>
  <si>
    <t>SACO PLÁSTICO EM PROLIPROPILENO PARA 50kg</t>
  </si>
  <si>
    <t>I1842</t>
  </si>
  <si>
    <t>SACOS PLÁSTICOS</t>
  </si>
  <si>
    <t>I8896</t>
  </si>
  <si>
    <t>SAL DE COZINHA - NaCL</t>
  </si>
  <si>
    <t>I2419</t>
  </si>
  <si>
    <t>SAL GROSSO PARA ATERRAMENTO</t>
  </si>
  <si>
    <t>I8331</t>
  </si>
  <si>
    <t>SANCA DE GESSO P/ FORRO ACARTONADO</t>
  </si>
  <si>
    <t>I8290</t>
  </si>
  <si>
    <t>SANCA DE GESSO P/ FORRO CONVENCIONAL</t>
  </si>
  <si>
    <t>I5802</t>
  </si>
  <si>
    <t>SAPATA APOIO PVC STANDARD DN 154</t>
  </si>
  <si>
    <t>I1847</t>
  </si>
  <si>
    <t>SARRAFO DE 1" - L = 8cm</t>
  </si>
  <si>
    <t>I2517</t>
  </si>
  <si>
    <t>SARRAFO DE 1" x 6"</t>
  </si>
  <si>
    <t>I1846</t>
  </si>
  <si>
    <t>SARRAFO DE 1"X4"</t>
  </si>
  <si>
    <t>I1845</t>
  </si>
  <si>
    <t>SARRAFO DE 1"X4" APARELHADO</t>
  </si>
  <si>
    <t>I1848</t>
  </si>
  <si>
    <t>SECCIONADOR FUSÍVEL DIAZED 1X25A</t>
  </si>
  <si>
    <t>I1849</t>
  </si>
  <si>
    <t>SECCIONADOR FUSÍVEL DIAZED 1X63A</t>
  </si>
  <si>
    <t>I1850</t>
  </si>
  <si>
    <t>SECCIONADOR FUSÍVEL NH 3X125A</t>
  </si>
  <si>
    <t>I1851</t>
  </si>
  <si>
    <t>SECCIONADOR FUSÍVEL NH 3X250A</t>
  </si>
  <si>
    <t>I1852</t>
  </si>
  <si>
    <t>SECCIONADOR FUSÍVEL NH 3X400A</t>
  </si>
  <si>
    <t>I1853</t>
  </si>
  <si>
    <t>SECCIONADOR FUSÍVEL NH 3X630A</t>
  </si>
  <si>
    <t>I6685</t>
  </si>
  <si>
    <t>SEGREGADOR DE TRAFEGO TIPO JABOTI  D=25cm  E  H=15cm</t>
  </si>
  <si>
    <t>I1854</t>
  </si>
  <si>
    <t>SEIXO ROLADO</t>
  </si>
  <si>
    <t>I1856</t>
  </si>
  <si>
    <t>SELADOR ACRÍLICO</t>
  </si>
  <si>
    <t>I1857</t>
  </si>
  <si>
    <t>SELADOR ACRÍLICO P/CONCRETO</t>
  </si>
  <si>
    <t>I3027</t>
  </si>
  <si>
    <t>SELIM 90 ELÁSTICO OCRE DN 125 x 100</t>
  </si>
  <si>
    <t>I3028</t>
  </si>
  <si>
    <t>SELIM 90 ELÁSTICO OCRE DN 150 x 100</t>
  </si>
  <si>
    <t>I3029</t>
  </si>
  <si>
    <t>SELIM 90 ELÁSTICO OCRE DN 200 x 100</t>
  </si>
  <si>
    <t>I3030</t>
  </si>
  <si>
    <t>SELIM 90 ELÁSTICO OCRE DN 250 x 100</t>
  </si>
  <si>
    <t>I3031</t>
  </si>
  <si>
    <t>SELIM 90 ELÁSTICO OCRE DN 300 x 100</t>
  </si>
  <si>
    <t>I3032</t>
  </si>
  <si>
    <t>SELIM 90 ELÁSTICO VFORT. PAREDE DUPLA DN 150 x 100</t>
  </si>
  <si>
    <t>I8029</t>
  </si>
  <si>
    <t>SELIM COMPACTO OCRE DN 150 x 100</t>
  </si>
  <si>
    <t>I8030</t>
  </si>
  <si>
    <t>SELIM COMPACTO OCRE DN 200 x 100</t>
  </si>
  <si>
    <t>I8031</t>
  </si>
  <si>
    <t>SELIM COMPACTO OCRE DN 250 x 100</t>
  </si>
  <si>
    <t>I8032</t>
  </si>
  <si>
    <t>SELIM COMPACTO OCRE DN 300 x 100</t>
  </si>
  <si>
    <t>I6789</t>
  </si>
  <si>
    <t>SELO DE ALUMINIO 1/2"</t>
  </si>
  <si>
    <t>I8976</t>
  </si>
  <si>
    <t>SELO DE SEGURANÇA TRAVA NIFTY - LOK-AZUL 70CM PARA CORTE DE ÁGUA</t>
  </si>
  <si>
    <t>I8975</t>
  </si>
  <si>
    <t>SELO DE SEGURANÇA TRAVA NIFTY - LOK-VERMELHO 70CM PARA CORTE DE ÁGUA</t>
  </si>
  <si>
    <t>I9492</t>
  </si>
  <si>
    <t>SEMI-PÓRTICO METÁLICO DUPLO C/ VÃO DE 2 X 7,20M, VENTO 35M/S ÁREA DE EXPOSIÇÃO ATÉ 2 X 10,80M2 (SEM PLACA/PAINEL) - FORNECIMENTO E MONTAGEM</t>
  </si>
  <si>
    <t>I9490</t>
  </si>
  <si>
    <t>SEMI-PÓRTICO METÁLICO SIMPLES C/ VÃO DE 2,70M, VENTO 35M/S ÁREA DE EXPOSIÇÃO ATÉ 4,05M2 (SEM PLACA/PAINEL) - FORNECIMENTO E MONTAGEM</t>
  </si>
  <si>
    <t>I9491</t>
  </si>
  <si>
    <t>SEMI-PÓRTICO METÁLICO SIMPLES C/ VÃO DE 7,20M, VENTO 35M/S ÁREA DE EXPOSIÇÃO ATÉ 10,65M2 (SEM PLACA/PAINEL) - FORNECIMENTO E MONTAGEM</t>
  </si>
  <si>
    <t>I7454</t>
  </si>
  <si>
    <t>SENSOR DE INTRUSÃO MICRO-PROCESSADOR, TIPO MULTIFEIXES, MONTAGEM DE PAREDE, ALIMENTAÇÃO 220 VAC, UMA</t>
  </si>
  <si>
    <t>I8897</t>
  </si>
  <si>
    <t>SENSOR DIGITAL DE CLORO LIVRE, ELETROQUÍMICO</t>
  </si>
  <si>
    <t>I8898</t>
  </si>
  <si>
    <t>SENSOR DIGITAL DE DIÓXIDO DE CLORO</t>
  </si>
  <si>
    <t>I8899</t>
  </si>
  <si>
    <t>SENSOR DIGITAL DE PH, FAIXA 0 - 14 PH</t>
  </si>
  <si>
    <t>I8900</t>
  </si>
  <si>
    <t>SENSOR DIGITAL DE TURBIDEZ, FAIXA 0 - 100 UT</t>
  </si>
  <si>
    <t>I7535</t>
  </si>
  <si>
    <t>SENSOR INFRA-VERMELHO ATIVO/PASSIVO FEIXE DUPLO DISTÂNCIA MÁXIMA 100m</t>
  </si>
  <si>
    <t>I7484</t>
  </si>
  <si>
    <t>SEPAROL</t>
  </si>
  <si>
    <t>I2535</t>
  </si>
  <si>
    <t>SÉRIE DE BROCAS S.12 D=22MM</t>
  </si>
  <si>
    <t>I2586</t>
  </si>
  <si>
    <t>SERRA CIRCULAR D=0,20m</t>
  </si>
  <si>
    <t>I0657</t>
  </si>
  <si>
    <t>SERRA CIRCULAR D=0,20m (CHI)</t>
  </si>
  <si>
    <t>I0770</t>
  </si>
  <si>
    <t>SERRA CIRCULAR D=0,20m (CHP)</t>
  </si>
  <si>
    <t>I1858</t>
  </si>
  <si>
    <t>SERRALHEIRO</t>
  </si>
  <si>
    <t>SERVENTE</t>
  </si>
  <si>
    <t>SERVENTE (COM ENCARGOS INCLUSOS)</t>
  </si>
  <si>
    <t>I9049</t>
  </si>
  <si>
    <t>SERVIÇO - COLOCAÇÃO E MONTAGEM DE CERCA/GRADIL NYLOFOR</t>
  </si>
  <si>
    <t>I7406</t>
  </si>
  <si>
    <t>SERVIÇO DE SONDAGEM  ROTATIVA</t>
  </si>
  <si>
    <t>I7531</t>
  </si>
  <si>
    <t xml:space="preserve">SERVIÇOS DE ABERTURA (DE CONTROLE DE ACESSO POR CATRACA)
</t>
  </si>
  <si>
    <t>I1859</t>
  </si>
  <si>
    <t>SERVIÇOS DE HIDROSSEMEADURA</t>
  </si>
  <si>
    <t>HA</t>
  </si>
  <si>
    <t>I7534</t>
  </si>
  <si>
    <t>SERVIÇOS DE IMPLANTAÇÃO DA CAPTURA DE IMAGENS E IMPRESSORAS</t>
  </si>
  <si>
    <t>I7533</t>
  </si>
  <si>
    <t>SERVIÇOS DE IMPLANTAÇÃO DAS CATRACAS</t>
  </si>
  <si>
    <t>I7532</t>
  </si>
  <si>
    <t>SERVIÇOS DE IMPLANTAÇÃO DO SISTEMA - PORTARIA</t>
  </si>
  <si>
    <t>I1860</t>
  </si>
  <si>
    <t>SERVIÇOS DE SONDAGEM À PERCUSSÃO</t>
  </si>
  <si>
    <t>I0454</t>
  </si>
  <si>
    <t>SERVIÇOS DE SONDAGEM GEOTÉCNICA MISTA EM ROCHA</t>
  </si>
  <si>
    <t>I0412</t>
  </si>
  <si>
    <t>SERVIÇOS DE SONDAGEM GEOTÉCNICA MISTA EM SOLOS</t>
  </si>
  <si>
    <t>I1861</t>
  </si>
  <si>
    <t>SIFÃO CROMADO 1 1/4"X1 1/2"</t>
  </si>
  <si>
    <t>I1862</t>
  </si>
  <si>
    <t>SIFÃO CROMADO 1 1/4"X2"</t>
  </si>
  <si>
    <t>I1863</t>
  </si>
  <si>
    <t>SIFÃO CROMADO 2"</t>
  </si>
  <si>
    <t>I1864</t>
  </si>
  <si>
    <t>SIFÃO METALICO TIPO COPO DN 1"X1 1/2"</t>
  </si>
  <si>
    <t>I2420</t>
  </si>
  <si>
    <t>SIFÃO PVC 1.1/2" PARA LAVATORIO</t>
  </si>
  <si>
    <t>I7603</t>
  </si>
  <si>
    <t>SIFÃO PVC MULTI-USO (PIAS/TANQUES/LAVATÓRIO)</t>
  </si>
  <si>
    <t>I1865</t>
  </si>
  <si>
    <t>SIFÃO PVC RIGIDO TIPO COPO DN 2"X2"</t>
  </si>
  <si>
    <t>I2421</t>
  </si>
  <si>
    <t>SIKA 1</t>
  </si>
  <si>
    <t>I7557</t>
  </si>
  <si>
    <t>SIKA TOP 107 CX</t>
  </si>
  <si>
    <t>I2422</t>
  </si>
  <si>
    <t>SIKADUR 32</t>
  </si>
  <si>
    <t>I6803</t>
  </si>
  <si>
    <t>SÍLICA ATIVA</t>
  </si>
  <si>
    <t>I1866</t>
  </si>
  <si>
    <t>SILICONE - HIDRAFUGANTE</t>
  </si>
  <si>
    <t>I8640</t>
  </si>
  <si>
    <t>SÍMBOLO INTERNACIONAL DE ACESSO - SIA</t>
  </si>
  <si>
    <t>I2578</t>
  </si>
  <si>
    <t>SINALEIRO</t>
  </si>
  <si>
    <t>I1867</t>
  </si>
  <si>
    <t>SINALIZADOR AUDIO-VISUAL, SIRENE BITONAL E STROBO</t>
  </si>
  <si>
    <t>I7407</t>
  </si>
  <si>
    <t>SINALIZADOR DE COMANDO VERMELHO 220V</t>
  </si>
  <si>
    <t>I1868</t>
  </si>
  <si>
    <t>SINALIZADOR ROTATIVO PISCA-PISCA PARA VEICULOS</t>
  </si>
  <si>
    <t>I1869</t>
  </si>
  <si>
    <t>SINTECO P/ PISOS DE MADEIRA</t>
  </si>
  <si>
    <t>I7939</t>
  </si>
  <si>
    <t>SIST. AR CONDIC. EXP. INDIRETA, C/ "CHILLERS", TORRES, REDES HIDRÁULICAS (TUBULAÇÕES, REGISTROS, VÁLVULAS, CHAVES ETC.), REDES ELÉTRICAS (QUADROS, ELETRODUTOS, ELETROCALHAS, FIAÇÃO ETC.), BOMBAS, "FAN COILS", FILTROS DE AR, RENOS, UNID. DE CONTROLE ETC.</t>
  </si>
  <si>
    <t>TR</t>
  </si>
  <si>
    <t>I7943</t>
  </si>
  <si>
    <t>SIST. DE AR CONDIC. - EXP. DIRETA, C/ "FAN COILS" ("SELF CONTAINED"  OU C/ UNIDADE REMOTA), TUBULAÇÕES FRIGORÍGENAS, CARGA DE GÁS, REDES ELÉTRICAS (QUADROS, ELETRODUTOS, ELETROCALHAS, FIAÇÃO ETC.), FILTROS DE AR, DRENOS, UNID. DE CONTROLE ETC.</t>
  </si>
  <si>
    <t>I9127</t>
  </si>
  <si>
    <t>SISTEMA BASE GNSS RTK (CHI)</t>
  </si>
  <si>
    <t>I9098</t>
  </si>
  <si>
    <t>SISTEMA BASE GNSS RTK (CHP)</t>
  </si>
  <si>
    <t>I7931</t>
  </si>
  <si>
    <t>SISTEMA DE ILUMINAÇÃO COM LED BRANCO PARA FIXAÇÃO LATERAL EM LINHA COM DISPERSÃO A 90 GRAUS E SUPORTE DE ALUMÍNIO. ALIMENTAÇÃO POR DRIVER REMOTO EM CC.</t>
  </si>
  <si>
    <t>I8644</t>
  </si>
  <si>
    <t>SISTEMA DE SINALIZAÇÃO SONORA</t>
  </si>
  <si>
    <t>I9097</t>
  </si>
  <si>
    <t xml:space="preserve">SISTEMA GNSS RTK
</t>
  </si>
  <si>
    <t>I1870</t>
  </si>
  <si>
    <t>SISTEMA PRE-FABRICADO DE FORMA METALICA (ALUGUEL)</t>
  </si>
  <si>
    <t>I7505</t>
  </si>
  <si>
    <t>SLC 5/04 PROGRAMABLE CONTROLLER, 32 K MEMORY, MOD. 1747 - L542 AB</t>
  </si>
  <si>
    <t>I1871</t>
  </si>
  <si>
    <t>SODA CAUSTICA</t>
  </si>
  <si>
    <t>I7523</t>
  </si>
  <si>
    <t>SOFTWARE DE CATRACAS</t>
  </si>
  <si>
    <t>I8250</t>
  </si>
  <si>
    <t>SOFTWARE DE GERENCIAMENTO DE PESAGEM</t>
  </si>
  <si>
    <t>I7979</t>
  </si>
  <si>
    <t>SOFTWARE DE GERENCIAMENTO E CADASTRAMENTO COM BANCO DE DADOS, INTERFACE AMIGÁVEL, PLATAFORMA WINDOWS</t>
  </si>
  <si>
    <t>I7978</t>
  </si>
  <si>
    <t>SOFTWARE DE MONITORAÇÃO E CONTROLE SOBRE PLATAFORMA WINDOWS, PROTOCOLO DE COMUNICAÇÃO ABERTO</t>
  </si>
  <si>
    <t>I7977</t>
  </si>
  <si>
    <t>SOFTWARE DE MONITORAÇÃO E CONTROLE SOBRE PLATAFORMA WINDOWS, PROTOCOLO DE COMUNICAÇÃO ABERTO, MÓDULO GRÁFICO PARA CRIAÇÃO DE TELAS</t>
  </si>
  <si>
    <t>I7508</t>
  </si>
  <si>
    <t>SOFTWARE DE PROGRAMAÇÃO DE PLCs RSLOGIX 500, CD</t>
  </si>
  <si>
    <t>I7450</t>
  </si>
  <si>
    <t>SOFTWARE SUPERVISÓRIO RS VIEW 32 VERSÃO RUN TIME 150 WITH GERENCIADOR DE COMUNICAÇÕES RSLINX</t>
  </si>
  <si>
    <t>I1872</t>
  </si>
  <si>
    <t>SOLDA 50X50</t>
  </si>
  <si>
    <t>I1873</t>
  </si>
  <si>
    <t>SOLDA 70X30</t>
  </si>
  <si>
    <t>I8687</t>
  </si>
  <si>
    <t>SOLDA DE TOPO EM PERFIL METÁLICO "I" OU "H"</t>
  </si>
  <si>
    <t>I1878</t>
  </si>
  <si>
    <t>SOLDA LONGITUDINAL EM PERFIL METALICO - EMPREIT</t>
  </si>
  <si>
    <t>I1879</t>
  </si>
  <si>
    <t>SOLDADOR</t>
  </si>
  <si>
    <t>I2424</t>
  </si>
  <si>
    <t>SOLDADOR RAIO X</t>
  </si>
  <si>
    <t>I1880</t>
  </si>
  <si>
    <t>SOLEIRA DE GRANITO DE 15CM</t>
  </si>
  <si>
    <t>I1881</t>
  </si>
  <si>
    <t>SOLEIRA DE GRANITO DE 25CM</t>
  </si>
  <si>
    <t>I1882</t>
  </si>
  <si>
    <t>SOLEIRA DE MARMORE DE 15CM</t>
  </si>
  <si>
    <t>I1883</t>
  </si>
  <si>
    <t>SOLEIRA DE MARMORE DE 25CM</t>
  </si>
  <si>
    <t>I2495</t>
  </si>
  <si>
    <t>SOLEIRA DE MARMORITE</t>
  </si>
  <si>
    <t>I1884</t>
  </si>
  <si>
    <t>SOLEIRA PRE-MOLDADA DE GRANILITE DE 15CM</t>
  </si>
  <si>
    <t>I1885</t>
  </si>
  <si>
    <t>SOLEIRA PRE-MOLDADA DE GRANILITE DE 25CM</t>
  </si>
  <si>
    <t>I1886</t>
  </si>
  <si>
    <t>SOLUÇÃO DE CLOROPRENE</t>
  </si>
  <si>
    <t>I1887</t>
  </si>
  <si>
    <t>SOLUÇÃO HERBICIDA</t>
  </si>
  <si>
    <t>I1888</t>
  </si>
  <si>
    <t>SOLUÇÃO LIMPADORA PARA PVC RIGIDO</t>
  </si>
  <si>
    <t>I1889</t>
  </si>
  <si>
    <t>SOLUÇÃO POLIETILENO CLOROSSULFONADO</t>
  </si>
  <si>
    <t>I2425</t>
  </si>
  <si>
    <t>SOLVENTE</t>
  </si>
  <si>
    <t>I2533</t>
  </si>
  <si>
    <t>SOLVENTE (TOLUENO)</t>
  </si>
  <si>
    <t>I2426</t>
  </si>
  <si>
    <t>SOLVENTE P/RESINA POLIURETANA</t>
  </si>
  <si>
    <t>I1890</t>
  </si>
  <si>
    <t>SOLVENTE P/TINTA EPOXI E BORRACHA CLORADA</t>
  </si>
  <si>
    <t>I6130</t>
  </si>
  <si>
    <t>SOQUETE DE BAQUELITE (PADRÃO MUTIRÃO)</t>
  </si>
  <si>
    <t>I2427</t>
  </si>
  <si>
    <t>SOQUETE DE RABICHO SEM CHAVE</t>
  </si>
  <si>
    <t>I7350</t>
  </si>
  <si>
    <t>SPLIT SYSTEM COMPLETO C/ CONTROLE REMOTO CAP. 1,00 TR (FORN. E MONTAGEM)</t>
  </si>
  <si>
    <t>I7351</t>
  </si>
  <si>
    <t>SPLIT SYSTEM COMPLETO C/ CONTROLE REMOTO CAP. 1,50 TR (FORN. E MONTAGEM)</t>
  </si>
  <si>
    <t>I7352</t>
  </si>
  <si>
    <t>SPLIT SYSTEM COMPLETO C/ CONTROLE REMOTO CAP. 2,00 TR (FORN. E MONTAGEM)</t>
  </si>
  <si>
    <t>I7353</t>
  </si>
  <si>
    <t>SPLIT SYSTEM COMPLETO C/ CONTROLE REMOTO CAP. 2,50 TR (FORN. E MONTAGEM)</t>
  </si>
  <si>
    <t>I7354</t>
  </si>
  <si>
    <t>SPLIT SYSTEM COMPLETO C/ CONTROLE REMOTO CAP. 3,00 TR (FORN. E MONTAGEM)</t>
  </si>
  <si>
    <t>I7355</t>
  </si>
  <si>
    <t>SPLIT SYSTEM COMPLETO C/ CONTROLE REMOTO CAP. 4,00 TR (FORN. E MONTAGEM)</t>
  </si>
  <si>
    <t>I7934</t>
  </si>
  <si>
    <t>SPOT ORIENTÁVEL PARA PLUG DE GUITARRA. PARA LÂMPADAS DICRÓICAS DIVERSAS</t>
  </si>
  <si>
    <t>I1891</t>
  </si>
  <si>
    <t>SPRINKLERS CROMADO</t>
  </si>
  <si>
    <t>I1892</t>
  </si>
  <si>
    <t>SPRINKLERS EM BRONZE</t>
  </si>
  <si>
    <t>I2428</t>
  </si>
  <si>
    <t>SULFATO DE COBRE GRANULADO</t>
  </si>
  <si>
    <t>I2496</t>
  </si>
  <si>
    <t>SUPERCAL</t>
  </si>
  <si>
    <t>I6802</t>
  </si>
  <si>
    <t>SUPERPLASTIFICANTE DENSIFICADOR E RETARDADOR DE PEGA</t>
  </si>
  <si>
    <t>I6035</t>
  </si>
  <si>
    <t>SUPERVISOR DE CADASTRO</t>
  </si>
  <si>
    <t>I1893</t>
  </si>
  <si>
    <t>SUPORTE COM MIOLO PARA 2 VIDROS (1306)</t>
  </si>
  <si>
    <t>I1894</t>
  </si>
  <si>
    <t>SUPORTE COM MIOLO PARA 3 VIDROS (1308)</t>
  </si>
  <si>
    <t>I1895</t>
  </si>
  <si>
    <t>SUPORTE DE ABAS SIMPLES (CANELETE 90)</t>
  </si>
  <si>
    <t>I1896</t>
  </si>
  <si>
    <t>SUPORTE DE CANTO (1302)</t>
  </si>
  <si>
    <t>I1897</t>
  </si>
  <si>
    <t>SUPORTE DE CENTRO (1329)</t>
  </si>
  <si>
    <t>I6168</t>
  </si>
  <si>
    <t>SUPORTE DE EQUIPAMENTOS</t>
  </si>
  <si>
    <t>I9107</t>
  </si>
  <si>
    <t>SUPORTE DE FIXAÇÃO PARA ESPELHO/PLACA 4"X2" P/ 3 MÓDULOS, INSTALAÇÕES DE TOMADAS E INTERRUPTORES</t>
  </si>
  <si>
    <t>I1898</t>
  </si>
  <si>
    <t>SUPORTE ISOLADOR C/1 DESCIDA</t>
  </si>
  <si>
    <t>I1900</t>
  </si>
  <si>
    <t>SUPORTE MÁRMORE PARA FILTRO</t>
  </si>
  <si>
    <t>I6695</t>
  </si>
  <si>
    <t>SUPORTE METÁLICO CENTRAL P/LUMINARIA MOD.TPC.295/1" FAB.TROPICO OU SIMILAR</t>
  </si>
  <si>
    <t>I1899</t>
  </si>
  <si>
    <t>SUPORTE METÁLICO PARA TELEVISÃO</t>
  </si>
  <si>
    <t>I1901</t>
  </si>
  <si>
    <t>SUPORTE P/APAR. C/1 TOMADA 2POLOS E TERRA</t>
  </si>
  <si>
    <t>I1902</t>
  </si>
  <si>
    <t>SUPORTE P/APAR. C/1 TOMADA TELEF.</t>
  </si>
  <si>
    <t>I1903</t>
  </si>
  <si>
    <t>SUPORTE P/APAR. C/2 TOMADAS UNIV. E 2 TELEF.</t>
  </si>
  <si>
    <t>I1904</t>
  </si>
  <si>
    <t>SUPORTE P/TUBO PROTEÇÃO</t>
  </si>
  <si>
    <t>I1905</t>
  </si>
  <si>
    <t>SUPORTE PARA BANDEIRA COM PONTO GIRO (1203)</t>
  </si>
  <si>
    <t>I1906</t>
  </si>
  <si>
    <t>SUPORTE PARA DOBRADIÇA BASCULANTE (1230)</t>
  </si>
  <si>
    <t>I1907</t>
  </si>
  <si>
    <t>SUPORTE PARA FIXAÇÃO DE 4 VIDROS (1317)</t>
  </si>
  <si>
    <t>I8513</t>
  </si>
  <si>
    <t>SUPORTE PARA TELHA CERÂMICA</t>
  </si>
  <si>
    <t>I8521</t>
  </si>
  <si>
    <t>SUPORTE PARA TUBO DE 2" FIXAÇÃO HORIZONTAL</t>
  </si>
  <si>
    <t>I1909</t>
  </si>
  <si>
    <t>SUPORTE PARA UNIÃO DE 3 VIDROS COM BATENTE (1315)</t>
  </si>
  <si>
    <t>I1910</t>
  </si>
  <si>
    <t>SUPORTE SIMPLES C/ROLDANA</t>
  </si>
  <si>
    <t>I6370</t>
  </si>
  <si>
    <t>SUPORTES PARA SENSORES ATIVOS C/ DUPLO FEIXE</t>
  </si>
  <si>
    <t>I7974</t>
  </si>
  <si>
    <t>SWITCHER AUTO-GERENCIÁVEL P/ COMUNICACÃO DE DADOS COM 24 PORTAS EM CONECTORES RJ 45, 10/100 KBPS E DUAS PORTAS 10/100/1000 KBPS - PADRÃO RACK 19"</t>
  </si>
  <si>
    <t>I1911</t>
  </si>
  <si>
    <t>TABELAS DE BASQUETE</t>
  </si>
  <si>
    <t>I1917</t>
  </si>
  <si>
    <t>TABUA DE 1" - L = 12cm</t>
  </si>
  <si>
    <t>I1916</t>
  </si>
  <si>
    <t>TABUA DE 1" DE 3A. - L = 30cm</t>
  </si>
  <si>
    <t>I1912</t>
  </si>
  <si>
    <t>TABUA DE 1"X12" DE 1A.</t>
  </si>
  <si>
    <t>I1915</t>
  </si>
  <si>
    <t>TABUA DE 1"X12" DE 2A.</t>
  </si>
  <si>
    <t>I2429</t>
  </si>
  <si>
    <t>TABUA DE VIROLA DE 12"x 1"</t>
  </si>
  <si>
    <t>I2462</t>
  </si>
  <si>
    <t>TÁBUA EM MADEIRA MUIRACATIARA PLAINADA DE 32mm</t>
  </si>
  <si>
    <t>I2430</t>
  </si>
  <si>
    <t>TABUA EM MADEIRA TAIPA</t>
  </si>
  <si>
    <t>I8362</t>
  </si>
  <si>
    <t>TACHAS BIDIRECIONAIS</t>
  </si>
  <si>
    <t>I2536</t>
  </si>
  <si>
    <t>TACHAS MONODIRECIONAIS</t>
  </si>
  <si>
    <t>I8363</t>
  </si>
  <si>
    <t>TACHÕES BIDIRECIONAIS</t>
  </si>
  <si>
    <t>I2537</t>
  </si>
  <si>
    <t>TACHÕES MONODIRECIONAIS</t>
  </si>
  <si>
    <t>I1918</t>
  </si>
  <si>
    <t>TACO DE PEROBA (MADEIRA DE 1A QUALIDADE) 7X21CM</t>
  </si>
  <si>
    <t>I1919</t>
  </si>
  <si>
    <t>TACO PARA FIXAÇÃO DE BATENTE/RODAPÉ</t>
  </si>
  <si>
    <t>I1920</t>
  </si>
  <si>
    <t>TALA DE AJUSTE</t>
  </si>
  <si>
    <t>I6396</t>
  </si>
  <si>
    <t>TALA DE JUNÇÃO P/ TRILHO TR 37</t>
  </si>
  <si>
    <t>I8099</t>
  </si>
  <si>
    <t>TALA DE JUNÇÃO TR 45</t>
  </si>
  <si>
    <t>I0658</t>
  </si>
  <si>
    <t>TALHA MANUAL (CHI)</t>
  </si>
  <si>
    <t>I0771</t>
  </si>
  <si>
    <t>TALHA MANUAL (CHP)</t>
  </si>
  <si>
    <t>I0977</t>
  </si>
  <si>
    <t>TALHA MANUAL 0,5 T C/ CORRENTE 5,0m</t>
  </si>
  <si>
    <t>I2651</t>
  </si>
  <si>
    <t>TALHA MANUAL 1,0 T C/ CORRENTE 5,0m</t>
  </si>
  <si>
    <t>I0979</t>
  </si>
  <si>
    <t>TALHA MANUAL 2,0 T C/ CORRENTE 5,0m</t>
  </si>
  <si>
    <t>I0772</t>
  </si>
  <si>
    <t>TALHA TIRFOR 1,6 T (CHP)</t>
  </si>
  <si>
    <t>I2587</t>
  </si>
  <si>
    <t>TALHA TIRFOR 1,6T</t>
  </si>
  <si>
    <t>I0659</t>
  </si>
  <si>
    <t>TALHA TIRFOR 1,6T (CHI)</t>
  </si>
  <si>
    <t>I0773</t>
  </si>
  <si>
    <t>TALHA TIRFOR 3,2 T (CHP)</t>
  </si>
  <si>
    <t>I2588</t>
  </si>
  <si>
    <t>TALHA TIRFOR 3,2T</t>
  </si>
  <si>
    <t>I0660</t>
  </si>
  <si>
    <t>TALHA TIRFOR 3,2T (CHI)</t>
  </si>
  <si>
    <t>I1921</t>
  </si>
  <si>
    <t>TAMPA CEGA PLASTICA, SISTEMA "X"</t>
  </si>
  <si>
    <t>I7403</t>
  </si>
  <si>
    <t>TAMPA DE CONCRETO P/ POÇO D=0,60m</t>
  </si>
  <si>
    <t>I6092</t>
  </si>
  <si>
    <t>TAMPA DE FECHAMENTO PRE-MOLDADA, D = 0,72X0,07</t>
  </si>
  <si>
    <t>I7401</t>
  </si>
  <si>
    <t>TAMPA DE FERRO FUNDIDO TIPO T-33</t>
  </si>
  <si>
    <t>I8901</t>
  </si>
  <si>
    <t>TAMPA EM FIBRA DE VIDRO, PERFIS PULTRUDADOS ("I" DE 18MM X 25MM) E COBERTURA SUPERFICIAL DE CHAPA PLANA ESP. 3MM, C/ ANTI-DERRAPANTE</t>
  </si>
  <si>
    <t>I9063</t>
  </si>
  <si>
    <t>TAMPA EM FIBRA DE VIDRO, PERFIS PULTRUDADOS ("I" DE 18MM X 25MM) E COBERTURA SUPERFICIAL DE CHAPA PLANA ESP. 4MM, C/ ANTI-DERRAPANTE</t>
  </si>
  <si>
    <t>I8201</t>
  </si>
  <si>
    <t>TAMPA EM FoFo - D=600mm</t>
  </si>
  <si>
    <t>I8202</t>
  </si>
  <si>
    <t>TAMPA EM FoFo - D=800mm</t>
  </si>
  <si>
    <t>I2431</t>
  </si>
  <si>
    <t>TAMPA EM FoFo PARA LIGAÇÃO DE ESGOTO</t>
  </si>
  <si>
    <t>I8372</t>
  </si>
  <si>
    <t>TAMPA NORMAL P/ DUTO PERFURADO, ATÉ (100 X 300)MM</t>
  </si>
  <si>
    <t>I1922</t>
  </si>
  <si>
    <t>TAMPA NORMAL P/ DUTO PERFURADO, ATE (100X200)MM</t>
  </si>
  <si>
    <t>I1923</t>
  </si>
  <si>
    <t>TAMPA NORMAL P/DUTO PERFURADO,ATE (100X100)MM</t>
  </si>
  <si>
    <t>I1924</t>
  </si>
  <si>
    <t>TAMPA PADRÃO COELCE</t>
  </si>
  <si>
    <t>I8525</t>
  </si>
  <si>
    <t>TAMPA PARA CAIXA DE INSPEÇÃO DE TERRA EM FERRO FUNDIDO 300mm</t>
  </si>
  <si>
    <t>I1925</t>
  </si>
  <si>
    <t>TAMPA PLASTICA PARA BACIA</t>
  </si>
  <si>
    <t>I7336</t>
  </si>
  <si>
    <t>TAMPA PLÁSTICA PARA BACIA - CRIANÇA</t>
  </si>
  <si>
    <t>I6084</t>
  </si>
  <si>
    <t>TAMPA PRE-MOLDADA COM DOIS FUROS DE 0,60M, D = 2,16M</t>
  </si>
  <si>
    <t>I6085</t>
  </si>
  <si>
    <t>TAMPA PRE-MOLDADA COM DOIS FUROS DE 0,60M, D = 2,66M</t>
  </si>
  <si>
    <t>I6086</t>
  </si>
  <si>
    <t>TAMPA PRE-MOLDADA COM DOIS FUROS DE 0,60M, D = 3,16M</t>
  </si>
  <si>
    <t>I6087</t>
  </si>
  <si>
    <t>TAMPA PRE-MOLDADA COM DOIS FUROS DE 0,60M, D = 3,66M</t>
  </si>
  <si>
    <t>I6088</t>
  </si>
  <si>
    <t>TAMPA PRE-MOLDADA COM TRES FUROS DE 0,60M, D = 2,16M</t>
  </si>
  <si>
    <t>I6089</t>
  </si>
  <si>
    <t>TAMPA PRE-MOLDADA COM TRES FUROS DE 0,60M, D = 2,66M</t>
  </si>
  <si>
    <t>I6090</t>
  </si>
  <si>
    <t>TAMPA PRE-MOLDADA COM TRES FUROS DE 0,60M, D = 3,16M</t>
  </si>
  <si>
    <t>I6091</t>
  </si>
  <si>
    <t>TAMPA PRE-MOLDADA COM TRES FUROS DE 0,60M, D = 3,66M</t>
  </si>
  <si>
    <t>I6413</t>
  </si>
  <si>
    <t>TAMPA PRÉ-MOLDADA D=4,24m h=12cm</t>
  </si>
  <si>
    <t>I6412</t>
  </si>
  <si>
    <t>TAMPA PRÉ-MOLDADA D=5,30m h=12cm</t>
  </si>
  <si>
    <t>I7965</t>
  </si>
  <si>
    <t>TAMPA PRE-MOLDADA DE CONCRETO P/ FOSSA E SUMIDOURO DE  D=1,20M,E=0,10M</t>
  </si>
  <si>
    <t>I6095</t>
  </si>
  <si>
    <t>TAMPA PRE-MOLDADA DE CONCRETO, D = 0,70X0,05M</t>
  </si>
  <si>
    <t>I6094</t>
  </si>
  <si>
    <t>TAMPA PRE-MOLDADA DE CONCRETO, D = 0.60X0,05M</t>
  </si>
  <si>
    <t>I6096</t>
  </si>
  <si>
    <t>TAMPA PRE-MOLDADA DE CONCRETO, D = 1,00X0,05M</t>
  </si>
  <si>
    <t>I6093</t>
  </si>
  <si>
    <t>TAMPA PRE-MOLDADE DE CONCRETO, D = 0,50X0,05M</t>
  </si>
  <si>
    <t>I1927</t>
  </si>
  <si>
    <t>TAMPÃO AÇO GALVANIZADO (25MM) 1'</t>
  </si>
  <si>
    <t>I1928</t>
  </si>
  <si>
    <t>TAMPÃO AÇO GALVANIZADO (32MM) 1 1/4'</t>
  </si>
  <si>
    <t>I1929</t>
  </si>
  <si>
    <t>TAMPÃO AÇO GALVANIZADO 100MM (4')</t>
  </si>
  <si>
    <t>I1930</t>
  </si>
  <si>
    <t>TAMPÃO AÇO GALVANIZADO 65MM (2 1/2')</t>
  </si>
  <si>
    <t>I3071</t>
  </si>
  <si>
    <t>TAMPÃO COMPLETO P/ TIL DN 100</t>
  </si>
  <si>
    <t>I3072</t>
  </si>
  <si>
    <t>TAMPÃO COMPLETO P/ TIL DN 125</t>
  </si>
  <si>
    <t>I3073</t>
  </si>
  <si>
    <t>TAMPÃO COMPLETO P/ TIL DN 150</t>
  </si>
  <si>
    <t>I3074</t>
  </si>
  <si>
    <t>TAMPÃO COMPLETO P/ TIL DN 200</t>
  </si>
  <si>
    <t>I7598</t>
  </si>
  <si>
    <t>TAMPÃO COMPLETO P/ TIL DN 250</t>
  </si>
  <si>
    <t>I8450</t>
  </si>
  <si>
    <t>TAMPÃO DE FoFo DÚCTIL ARTICULADO DN 600mm CL-400 PADRÃO CAGECE</t>
  </si>
  <si>
    <t>I1931</t>
  </si>
  <si>
    <t>TAMPÃO FERRO FUNDIDO PARA POÇO DE VISITA T-170</t>
  </si>
  <si>
    <t>I1932</t>
  </si>
  <si>
    <t>TAMPÃO FIBROCIMENTO (CANALETE 90)</t>
  </si>
  <si>
    <t>I1933</t>
  </si>
  <si>
    <t>TAMPÃO FIBROCIMENTO (KALHETA DELTA)</t>
  </si>
  <si>
    <t>I1934</t>
  </si>
  <si>
    <t>TAMPÃO FIBROCIMENTO (KALHETÃO)</t>
  </si>
  <si>
    <t>I3077</t>
  </si>
  <si>
    <t>TAMPÃO FoFo D=200 x 200mm PARA LIGAÇÃO ESGOTO</t>
  </si>
  <si>
    <t>I3076</t>
  </si>
  <si>
    <t>TAMPÃO FoFo DÚCTIL DN 600 CL-300, DISPOS. ANTI-ROUBO</t>
  </si>
  <si>
    <t>I2432</t>
  </si>
  <si>
    <t>TAMPÃO FoFo/CONCRETO PARA LIGAÇÃO ESGOTO</t>
  </si>
  <si>
    <t>I1926</t>
  </si>
  <si>
    <t>TAMPO DE AÇO INOX P/ BANCADAS</t>
  </si>
  <si>
    <t>I1935</t>
  </si>
  <si>
    <t>TANQUE DE AÇO INOXIDÁVEL</t>
  </si>
  <si>
    <t>I1936</t>
  </si>
  <si>
    <t>TANQUE DE CONCRETO 80X70CM</t>
  </si>
  <si>
    <t>I8375</t>
  </si>
  <si>
    <t>TANQUE DE CONTATO CAPACIDADE DE 0,77M³ DN 0,70M ALTURA 2,20, FABRICADO EM FIBRA DE VIDRO, COMPLETO</t>
  </si>
  <si>
    <t>I8376</t>
  </si>
  <si>
    <t>TANQUE DE CONTATO CAPACIDADE DE 1,81M³ DN 1,00M ALTURA 2,50, FABRICADO EM FIBRA DE VIDRO, COMPLETO</t>
  </si>
  <si>
    <t>I8380</t>
  </si>
  <si>
    <t>TANQUE DE CONTATO CAPACIDADE DE 11,29M³ DN 2,50M ALTURA 2,50, FABRICADO EM FIBRA DE VIDRO, COMPLETO</t>
  </si>
  <si>
    <t>I8381</t>
  </si>
  <si>
    <t>TANQUE DE CONTATO CAPACIDADE DE 16,26M³ DN 3,00M ALTURA 2,50, FABRICADO EM FIBRA DE VIDRO, COMPLETO</t>
  </si>
  <si>
    <t>I8377</t>
  </si>
  <si>
    <t>TANQUE DE CONTATO CAPACIDADE DE 2,60M³ DN 1,20M ALTURA 2,50, FABRICADO EM FIBRA DE VIDRO, COMPLETO</t>
  </si>
  <si>
    <t>I8382</t>
  </si>
  <si>
    <t>TANQUE DE CONTATO CAPACIDADE DE 22,13M³ DN 3,50M ALTURA 2,50, FABRICADO EM FIBRA DE VIDRO, COMPLETO</t>
  </si>
  <si>
    <t>I8378</t>
  </si>
  <si>
    <t>TANQUE DE CONTATO CAPACIDADE DE 4,06M³ DN 1,50M ALTURA 2,50, FABRICADO EM FIBRA DE VIDRO, COMPLETO</t>
  </si>
  <si>
    <t>I8379</t>
  </si>
  <si>
    <t>TANQUE DE CONTATO CAPACIDADE DE 7,23M³ DN 2,00M ALTURA 2,50, FABRICADO EM FIBRA DE VIDRO, COMPLETO</t>
  </si>
  <si>
    <t>I0661</t>
  </si>
  <si>
    <t>TANQUE DE ESTOCAGEM DE ASFALTO (CHI)</t>
  </si>
  <si>
    <t>I0774</t>
  </si>
  <si>
    <t>TANQUE DE ESTOCAGEM DE ASFALTO (CHP)</t>
  </si>
  <si>
    <t>I2652</t>
  </si>
  <si>
    <t>TANQUE DE ESTOCAGEM DE ASFALTO 30T</t>
  </si>
  <si>
    <t>I2497</t>
  </si>
  <si>
    <t>TANQUE DE LAVAR CIMENTO (1,00x0,50)m C/TANQUE (0,45x0,45x0,25)m  (PADRÃO POPULAR)</t>
  </si>
  <si>
    <t>I6236</t>
  </si>
  <si>
    <t xml:space="preserve">TANQUE DE LAVAR EM CONCRETO C/ SUPORTE DE APOIO (PADRÃO MUTIRÃO)
</t>
  </si>
  <si>
    <t>I1937</t>
  </si>
  <si>
    <t>TANQUE DE LOUÇA BRANCA COM COLUNA</t>
  </si>
  <si>
    <t>I9036</t>
  </si>
  <si>
    <t>TANQUE HIDROPNEUMÁTICO C/ CAP. 2500L</t>
  </si>
  <si>
    <t>I9037</t>
  </si>
  <si>
    <t>TANQUE HIDROPNEUMÁTICO C/ CAP. 4000L</t>
  </si>
  <si>
    <t>I8905</t>
  </si>
  <si>
    <t>TANQUE HIDROPNEUMÁTICO C/ CAP. 4500L</t>
  </si>
  <si>
    <t>I9038</t>
  </si>
  <si>
    <t>TANQUE HIDROPNEUMÁTICO C/ CAP. 5500L</t>
  </si>
  <si>
    <t>I8902</t>
  </si>
  <si>
    <t>TANQUE HIDROPNEUMÁTICO C/CAP.   500L</t>
  </si>
  <si>
    <t>I8903</t>
  </si>
  <si>
    <t>TANQUE HIDROPNEUMÁTICO C/CAP.  1000L</t>
  </si>
  <si>
    <t>I8904</t>
  </si>
  <si>
    <t>TANQUE HIDROPNEUMÁTICO C/CAP.  3500L</t>
  </si>
  <si>
    <t>I6749</t>
  </si>
  <si>
    <t>TANQUE LAVANDERIA DE AÇO INOX C/ CUBA E ESFREGADOR DIMENSÃO 1200X600X200MM</t>
  </si>
  <si>
    <t>I8251</t>
  </si>
  <si>
    <t>TANQUE P/ RECOLHIMENTO DE ÓLEO EM ALVENARIA (FORNECIMENTO E INSTALAÇÃO)</t>
  </si>
  <si>
    <t>I1938</t>
  </si>
  <si>
    <t>TAPETE TIPO TABACOW, DE 6MM A 10MM (COLOCADO)</t>
  </si>
  <si>
    <t>I1939</t>
  </si>
  <si>
    <t>TAPETE TIPO TABACOW,ATE 6MM (COLOCADO)</t>
  </si>
  <si>
    <t>I1940</t>
  </si>
  <si>
    <t>TAQUEIRO</t>
  </si>
  <si>
    <t>I1941</t>
  </si>
  <si>
    <t>TARGETA CROMADA P/JANELAS VENEZIANA</t>
  </si>
  <si>
    <t>I2433</t>
  </si>
  <si>
    <t>TARGETA DE FERRO 2"</t>
  </si>
  <si>
    <t>I1942</t>
  </si>
  <si>
    <t>TARGETA LIVRE-OCUPADO 60X65MM-FAMA 1260/L.F.719-AE</t>
  </si>
  <si>
    <t>I2539</t>
  </si>
  <si>
    <t>TARTARUGAS PARA SINALIZAÇÃO</t>
  </si>
  <si>
    <t>I3033</t>
  </si>
  <si>
    <t>TE 90 DE REDUÇÃO OCRE BBB - JE DN 200 x150</t>
  </si>
  <si>
    <t>I3034</t>
  </si>
  <si>
    <t>TE 90 DE REDUÇÃO OCRE BBB - JE DN 250 x150</t>
  </si>
  <si>
    <t>I8025</t>
  </si>
  <si>
    <t>TE 90 DE REDUÇÃO OCRE BBB - JE DN 300 x 150</t>
  </si>
  <si>
    <t>I6911</t>
  </si>
  <si>
    <t>TE 90° DE REDUÇÃO OCRE BBB - JEI DN 200 x 150</t>
  </si>
  <si>
    <t>I6912</t>
  </si>
  <si>
    <t>TE 90° DE REDUÇÃO OCRE BBB - JEI DN 250 x 150</t>
  </si>
  <si>
    <t>I3036</t>
  </si>
  <si>
    <t>TE 90 OCRE BBB - JE DN 100</t>
  </si>
  <si>
    <t>I3037</t>
  </si>
  <si>
    <t>TE 90 OCRE BBB - JE DN 125</t>
  </si>
  <si>
    <t>I3038</t>
  </si>
  <si>
    <t>TE 90 OCRE BBB - JE DN 150</t>
  </si>
  <si>
    <t>I3039</t>
  </si>
  <si>
    <t>TE 90 OCRE BBB - JE DN 200</t>
  </si>
  <si>
    <t>I3040</t>
  </si>
  <si>
    <t>TE 90 OCRE BBB - JE DN 250</t>
  </si>
  <si>
    <t>I3041</t>
  </si>
  <si>
    <t>TE 90 OCRE BBB - JE DN 300</t>
  </si>
  <si>
    <t>I3042</t>
  </si>
  <si>
    <t>TE 90 OCRE BBB - JE DN 400</t>
  </si>
  <si>
    <t>I6913</t>
  </si>
  <si>
    <t>TE 90° OCRE BBB - JEI DN 100</t>
  </si>
  <si>
    <t>I6914</t>
  </si>
  <si>
    <t>TE 90° OCRE BBB - JEI DN 150</t>
  </si>
  <si>
    <t>I6915</t>
  </si>
  <si>
    <t>TE 90° OCRE BBB - JEI DN 200</t>
  </si>
  <si>
    <t>I6916</t>
  </si>
  <si>
    <t>TE 90° OCRE BBB - JEI DN 250</t>
  </si>
  <si>
    <t>I6917</t>
  </si>
  <si>
    <t>TE 90° OCRE BBB - JEI DN 300</t>
  </si>
  <si>
    <t>I6918</t>
  </si>
  <si>
    <t>TE 90° OCRE BBB - JEI DN 400</t>
  </si>
  <si>
    <t>I3035</t>
  </si>
  <si>
    <t>TE 90 OCRE BBP INJETADO DN 100</t>
  </si>
  <si>
    <t>I6919</t>
  </si>
  <si>
    <t>TE 90° OCRE BBP JEI INJETADO DN 100</t>
  </si>
  <si>
    <t>I6910</t>
  </si>
  <si>
    <t>TE 90° PVC PBS COM BOLSAS DN 150</t>
  </si>
  <si>
    <t>I6765</t>
  </si>
  <si>
    <t>TE AÇO ASTM  A-120 ROSCÁVEL DE 100mm (4")</t>
  </si>
  <si>
    <t>I6760</t>
  </si>
  <si>
    <t>TE AÇO ASTM  A-120 ROSCÁVEL DE 25mm (1")</t>
  </si>
  <si>
    <t>I6761</t>
  </si>
  <si>
    <t>TE AÇO ASTM  A-120 ROSCÁVEL DE 32mm (1 1/4")</t>
  </si>
  <si>
    <t>I6762</t>
  </si>
  <si>
    <t>TE AÇO ASTM  A-120 ROSCÁVEL DE 40mm (1 1/2")</t>
  </si>
  <si>
    <t>I6763</t>
  </si>
  <si>
    <t>TE AÇO ASTM  A-120 ROSCÁVEL DE 50mm (2")</t>
  </si>
  <si>
    <t>I6764</t>
  </si>
  <si>
    <t>TE AÇO ASTM  A-120 ROSCÁVEL DE 80mm (3")</t>
  </si>
  <si>
    <t>I6759</t>
  </si>
  <si>
    <t>TE AÇO ASTM A-120 ROSCÁVEL DE 20mm (3/4")</t>
  </si>
  <si>
    <t>I6266</t>
  </si>
  <si>
    <t>TE AÇO GALVANIZADO C/ ROSCA DN 2"X1"</t>
  </si>
  <si>
    <t>I1945</t>
  </si>
  <si>
    <t>TE AÇO GALVANIZADO DE 1 1/2'</t>
  </si>
  <si>
    <t>I1946</t>
  </si>
  <si>
    <t>TE AÇO GALVANIZADO DE 1 1/4'</t>
  </si>
  <si>
    <t>I1947</t>
  </si>
  <si>
    <t>TE AÇO GALVANIZADO DE 1'</t>
  </si>
  <si>
    <t>I1948</t>
  </si>
  <si>
    <t>TE AÇO GALVANIZADO DE 1/2'</t>
  </si>
  <si>
    <t>I1949</t>
  </si>
  <si>
    <t>TE AÇO GALVANIZADO DE 2 1/2'</t>
  </si>
  <si>
    <t>I1950</t>
  </si>
  <si>
    <t>TE AÇO GALVANIZADO DE 2'</t>
  </si>
  <si>
    <t>I1951</t>
  </si>
  <si>
    <t>TE AÇO GALVANIZADO DE 3'</t>
  </si>
  <si>
    <t>I1952</t>
  </si>
  <si>
    <t>TE AÇO GALVANIZADO DE 3/4'</t>
  </si>
  <si>
    <t>I1953</t>
  </si>
  <si>
    <t>TE AÇO GALVANIZADO DE 3/4X1/2'</t>
  </si>
  <si>
    <t>I1954</t>
  </si>
  <si>
    <t>TE AÇO GALVANIZADO DE 4'</t>
  </si>
  <si>
    <t>I1955</t>
  </si>
  <si>
    <t>TE AÇO GALVANIZADO DE 5'</t>
  </si>
  <si>
    <t>I1956</t>
  </si>
  <si>
    <t>TE AÇO GALVANIZADO DE 6"</t>
  </si>
  <si>
    <t>I1958</t>
  </si>
  <si>
    <t>TE C/INSPEÇÃO DE PVC DE 3'</t>
  </si>
  <si>
    <t>I1957</t>
  </si>
  <si>
    <t>TE C/INSPECAO DE PVC DE 4'</t>
  </si>
  <si>
    <t>I1959</t>
  </si>
  <si>
    <t>TE C/INSPEÇÃO DE PVC DE 6'</t>
  </si>
  <si>
    <t>I1960</t>
  </si>
  <si>
    <t>TE COBRE/BRONZE DIAMETRO 104MM</t>
  </si>
  <si>
    <t>I1962</t>
  </si>
  <si>
    <t>TE COBRE/BRONZE DIAMETRO 15MM</t>
  </si>
  <si>
    <t>I1963</t>
  </si>
  <si>
    <t>TE COBRE/BRONZE DIAMETRO 22MM</t>
  </si>
  <si>
    <t>I1964</t>
  </si>
  <si>
    <t>TE COBRE/BRONZE DIAMETRO 28MM</t>
  </si>
  <si>
    <t>I1965</t>
  </si>
  <si>
    <t>TE COBRE/BRONZE DIAMETRO 35MM</t>
  </si>
  <si>
    <t>I1966</t>
  </si>
  <si>
    <t>TE COBRE/BRONZE DIAMETRO 42MM</t>
  </si>
  <si>
    <t>I1967</t>
  </si>
  <si>
    <t>TE COBRE/BRONZE DIAMETRO 54MM</t>
  </si>
  <si>
    <t>I1968</t>
  </si>
  <si>
    <t>TE COBRE/BRONZE DIAMETRO 66MM</t>
  </si>
  <si>
    <t>I1961</t>
  </si>
  <si>
    <t>TE COBRE/BRONZE DIAMETRO 79MM</t>
  </si>
  <si>
    <t>I1943</t>
  </si>
  <si>
    <t>TE DE  PVC  AZUL SOLDAVEL C/ ROSCA METÁLICA 25 mm x 3/4"</t>
  </si>
  <si>
    <t>I1985</t>
  </si>
  <si>
    <t>TE FERRO FUNDIDO - 100X100MM</t>
  </si>
  <si>
    <t>I1986</t>
  </si>
  <si>
    <t>TE FERRO FUNDIDO - 100X50MM</t>
  </si>
  <si>
    <t>I1987</t>
  </si>
  <si>
    <t>TE FERRO FUNDIDO - 100X75MM</t>
  </si>
  <si>
    <t>I1988</t>
  </si>
  <si>
    <t>TE FERRO FUNDIDO - 150X100MM</t>
  </si>
  <si>
    <t>I1989</t>
  </si>
  <si>
    <t>TE FERRO FUNDIDO - 150X150MM</t>
  </si>
  <si>
    <t>I1990</t>
  </si>
  <si>
    <t>TE FERRO FUNDIDO - 50X50MM</t>
  </si>
  <si>
    <t>I1991</t>
  </si>
  <si>
    <t>TE FERRO FUNDIDO - 75X50MM</t>
  </si>
  <si>
    <t>I1992</t>
  </si>
  <si>
    <t>TE FERRO FUNDIDO - 75X75MM</t>
  </si>
  <si>
    <t>I3540</t>
  </si>
  <si>
    <t>TE FoFo BBB JUNTA ELÁSTICA DN 100 x 100</t>
  </si>
  <si>
    <t>I3539</t>
  </si>
  <si>
    <t>TE FoFo BBB JUNTA ELÁSTICA DN 100 x 75</t>
  </si>
  <si>
    <t>I7151</t>
  </si>
  <si>
    <t>TE FoFo BBB JUNTA ELASTICA DN 100 x 80</t>
  </si>
  <si>
    <t>I3543</t>
  </si>
  <si>
    <t>TE FoFo BBB JUNTA ELÁSTICA DN 150 x 100</t>
  </si>
  <si>
    <t>I3544</t>
  </si>
  <si>
    <t>TE FoFo BBB JUNTA ELÁSTICA DN 150 x 150</t>
  </si>
  <si>
    <t>I3542</t>
  </si>
  <si>
    <t>TE FoFo BBB JUNTA ELÁSTICA DN 150 x 75</t>
  </si>
  <si>
    <t>I7152</t>
  </si>
  <si>
    <t>TE FoFo BBB JUNTA ELASTICA DN 150 x 80</t>
  </si>
  <si>
    <t>I3547</t>
  </si>
  <si>
    <t>TE FoFo BBB JUNTA ELÁSTICA DN 200 x 100</t>
  </si>
  <si>
    <t>I7153</t>
  </si>
  <si>
    <t>TE FoFo BBB JUNTA ELASTICA DN 200 x 150</t>
  </si>
  <si>
    <t>I3548</t>
  </si>
  <si>
    <t>TE FoFo BBB JUNTA ELÁSTICA DN 200 x 200</t>
  </si>
  <si>
    <t>I3546</t>
  </si>
  <si>
    <t>TE FoFo BBB JUNTA ELÁSTICA DN 200 x 75</t>
  </si>
  <si>
    <t>I7154</t>
  </si>
  <si>
    <t>TE FoFo BBB JUNTA ELASTICA DN 200 x 80</t>
  </si>
  <si>
    <t>I3551</t>
  </si>
  <si>
    <t>TE FoFo BBB JUNTA ELÁSTICA DN 250 x 100</t>
  </si>
  <si>
    <t>I3552</t>
  </si>
  <si>
    <t>TE FoFo BBB JUNTA ELÁSTICA DN 250 x 250</t>
  </si>
  <si>
    <t>I3550</t>
  </si>
  <si>
    <t>TE FoFo BBB JUNTA ELÁSTICA DN 250 x 75</t>
  </si>
  <si>
    <t>I7155</t>
  </si>
  <si>
    <t>TE FoFo BBB JUNTA ELASTICA DN 250 x 80</t>
  </si>
  <si>
    <t>I3554</t>
  </si>
  <si>
    <t>TE FoFo BBB JUNTA ELÁSTICA DN 300 x 100</t>
  </si>
  <si>
    <t>I3555</t>
  </si>
  <si>
    <t>TE FoFo BBB JUNTA ELÁSTICA DN 300 x 150</t>
  </si>
  <si>
    <t>I3556</t>
  </si>
  <si>
    <t>TE FoFo BBB JUNTA ELÁSTICA DN 300 x 200</t>
  </si>
  <si>
    <t>I3557</t>
  </si>
  <si>
    <t>TE FoFo BBB JUNTA ELÁSTICA DN 300 x 250</t>
  </si>
  <si>
    <t>I3558</t>
  </si>
  <si>
    <t>TE FoFo BBB JUNTA ELÁSTICA DN 300 x 300</t>
  </si>
  <si>
    <t>I3553</t>
  </si>
  <si>
    <t>TE FoFo BBB JUNTA ELÁSTICA DN 300 x 75</t>
  </si>
  <si>
    <t>I7156</t>
  </si>
  <si>
    <t>TE FoFo BBB JUNTA ELASTICA DN 300 x 80</t>
  </si>
  <si>
    <t>I7157</t>
  </si>
  <si>
    <t>TE FoFo BBB JUNTA ELASTICA DN 350 x 100</t>
  </si>
  <si>
    <t>I7606</t>
  </si>
  <si>
    <t>TE FoFo BBB JUNTA ELÁSTICA DN 350 x 200</t>
  </si>
  <si>
    <t>I7158</t>
  </si>
  <si>
    <t>TE FoFo BBB JUNTA ELASTICA DN 350 x 250</t>
  </si>
  <si>
    <t>I7607</t>
  </si>
  <si>
    <t>TE FoFo BBB JUNTA ELÁSTICA DN 350 x 350</t>
  </si>
  <si>
    <t>I3560</t>
  </si>
  <si>
    <t>TE FoFo BBB JUNTA ELÁSTICA DN 400 x 100</t>
  </si>
  <si>
    <t>I3561</t>
  </si>
  <si>
    <t>TE FoFo BBB JUNTA ELÁSTICA DN 400 x 200</t>
  </si>
  <si>
    <t>I3562</t>
  </si>
  <si>
    <t>TE FoFo BBB JUNTA ELÁSTICA DN 400 x 300</t>
  </si>
  <si>
    <t>I3563</t>
  </si>
  <si>
    <t>TE FoFo BBB JUNTA ELÁSTICA DN 400 x 400</t>
  </si>
  <si>
    <t>I3559</t>
  </si>
  <si>
    <t>TE FoFo BBB JUNTA ELÁSTICA DN 400 x 75</t>
  </si>
  <si>
    <t>I7159</t>
  </si>
  <si>
    <t>TE FoFo BBB JUNTA ELASTICA DN 400 x 80</t>
  </si>
  <si>
    <t>I3564</t>
  </si>
  <si>
    <t>TE FoFo BBB JUNTA ELÁSTICA DN 500 x 100</t>
  </si>
  <si>
    <t>I3565</t>
  </si>
  <si>
    <t>TE FoFo BBB JUNTA ELÁSTICA DN 500 x 200</t>
  </si>
  <si>
    <t>I3566</t>
  </si>
  <si>
    <t>TE FoFo BBB JUNTA ELÁSTICA DN 500 x 300</t>
  </si>
  <si>
    <t>I3567</t>
  </si>
  <si>
    <t>TE FoFo BBB JUNTA ELÁSTICA DN 500 x 500</t>
  </si>
  <si>
    <t>I7608</t>
  </si>
  <si>
    <t>TE FoFo BBB JUNTA ELÁSTICA DN 500 x 80</t>
  </si>
  <si>
    <t>I3568</t>
  </si>
  <si>
    <t>TE FoFo BBB JUNTA ELÁSTICA DN 600 x 100</t>
  </si>
  <si>
    <t>I3569</t>
  </si>
  <si>
    <t>TE FoFo BBB JUNTA ELÁSTICA DN 600 x 200</t>
  </si>
  <si>
    <t>I3570</t>
  </si>
  <si>
    <t>TE FoFo BBB JUNTA ELÁSTICA DN 600 x 300</t>
  </si>
  <si>
    <t>I3571</t>
  </si>
  <si>
    <t>TE FoFo BBB JUNTA ELÁSTICA DN 600 x 400</t>
  </si>
  <si>
    <t>I7162</t>
  </si>
  <si>
    <t>TE FoFo BBB JUNTA ELASTICA DN 600 x 500</t>
  </si>
  <si>
    <t>I3572</t>
  </si>
  <si>
    <t>TE FoFo BBB JUNTA ELÁSTICA DN 600 x 600</t>
  </si>
  <si>
    <t>I3537</t>
  </si>
  <si>
    <t>TE FoFo BBB JUNTA ELÁSTICA DN 75 x 75</t>
  </si>
  <si>
    <t>I7163</t>
  </si>
  <si>
    <t>TE FoFo BBB JUNTA ELASTICA DN 80 x 80</t>
  </si>
  <si>
    <t>I3574</t>
  </si>
  <si>
    <t>TE FoFo BBF DN   75 x 50 PN10</t>
  </si>
  <si>
    <t>I3575</t>
  </si>
  <si>
    <t>TE FoFo BBF DN   75 x 75 PN10</t>
  </si>
  <si>
    <t>I7172</t>
  </si>
  <si>
    <t>TE FoFo BBF DN   80 x 50 PN10</t>
  </si>
  <si>
    <t>I7173</t>
  </si>
  <si>
    <t>TE FoFo BBF DN   80 x 80 PN10</t>
  </si>
  <si>
    <t>I7164</t>
  </si>
  <si>
    <t>TE FoFo BBF DN  100 x 100 PN10</t>
  </si>
  <si>
    <t>I3576</t>
  </si>
  <si>
    <t>TE FoFo BBF DN  100 x 50 PN10</t>
  </si>
  <si>
    <t>I7609</t>
  </si>
  <si>
    <t>TE FoFo BBF DN  100 x 80 PN10</t>
  </si>
  <si>
    <t>I7165</t>
  </si>
  <si>
    <t>TE FoFo BBF DN  150 x 100 PN10</t>
  </si>
  <si>
    <t>I7166</t>
  </si>
  <si>
    <t>TE FoFo BBF DN  150 x 150 PN10</t>
  </si>
  <si>
    <t>I3577</t>
  </si>
  <si>
    <t>TE FoFo BBF DN  150 x 50 PN10</t>
  </si>
  <si>
    <t>I3578</t>
  </si>
  <si>
    <t>TE FoFo BBF DN  150 x 75 PN10</t>
  </si>
  <si>
    <t>I7167</t>
  </si>
  <si>
    <t>TE FoFo BBF DN  150 x 80 PN10</t>
  </si>
  <si>
    <t>I3581</t>
  </si>
  <si>
    <t>TE FoFo BBF DN  200 x 100 PN 10</t>
  </si>
  <si>
    <t>I7610</t>
  </si>
  <si>
    <t>TE FoFo BBF DN  200 x 150 PN10</t>
  </si>
  <si>
    <t>I7168</t>
  </si>
  <si>
    <t>TE FoFo BBF DN  200 x 200 PN 10</t>
  </si>
  <si>
    <t>I3579</t>
  </si>
  <si>
    <t>TE FoFo BBF DN  200 x 50 PN10</t>
  </si>
  <si>
    <t>I3580</t>
  </si>
  <si>
    <t>TE FoFo BBF DN  200 x 75 PN10</t>
  </si>
  <si>
    <t>I7169</t>
  </si>
  <si>
    <t>TE FoFo BBF DN  200 x 80 PN10</t>
  </si>
  <si>
    <t>I3584</t>
  </si>
  <si>
    <t>TE FoFo BBF DN  250 x 100 PN 10</t>
  </si>
  <si>
    <t>I7170</t>
  </si>
  <si>
    <t>TE FoFo BBF DN  250 x 250 PN 10</t>
  </si>
  <si>
    <t>I3582</t>
  </si>
  <si>
    <t>TE FoFo BBF DN  250 x 50 PN10</t>
  </si>
  <si>
    <t>I3583</t>
  </si>
  <si>
    <t>TE FoFo BBF DN  250 x 75 PN10</t>
  </si>
  <si>
    <t>I7171</t>
  </si>
  <si>
    <t>TE FoFo BBF DN  250 x 80 PN10</t>
  </si>
  <si>
    <t>I3585</t>
  </si>
  <si>
    <t>TE FoFo BBF DN  300 x 100 PN10</t>
  </si>
  <si>
    <t>I3586</t>
  </si>
  <si>
    <t>TE FoFo BBF DN  300 x 200 PN 10</t>
  </si>
  <si>
    <t>I3587</t>
  </si>
  <si>
    <t>TE FoFo BBF DN  300 x 300 PN 10</t>
  </si>
  <si>
    <t>I3588</t>
  </si>
  <si>
    <t>TE FoFo BBF DN  350 x 100 PN 10</t>
  </si>
  <si>
    <t>I3589</t>
  </si>
  <si>
    <t>TE FoFo BBF DN  350 x 200 PN 10</t>
  </si>
  <si>
    <t>I3590</t>
  </si>
  <si>
    <t>TE FoFo BBF DN  350 x 350 PN 10</t>
  </si>
  <si>
    <t>I3591</t>
  </si>
  <si>
    <t>TE FoFo BBF DN  400 x 100 PN 10</t>
  </si>
  <si>
    <t>I3592</t>
  </si>
  <si>
    <t>TE FoFo BBF DN  400 x 200 PN 10</t>
  </si>
  <si>
    <t>I3593</t>
  </si>
  <si>
    <t>TE FoFo BBF DN  400 x 300 PN 10</t>
  </si>
  <si>
    <t>I3594</t>
  </si>
  <si>
    <t>TE FoFo BBF DN  400 x 400 PN 10</t>
  </si>
  <si>
    <t>I3595</t>
  </si>
  <si>
    <t>TE FoFo BBF DN  500 x 100 PN 10</t>
  </si>
  <si>
    <t>I3596</t>
  </si>
  <si>
    <t>TE FoFo BBF DN  500 x 200 PN 10</t>
  </si>
  <si>
    <t>I3597</t>
  </si>
  <si>
    <t>TE FoFo BBF DN  500 x 300 PN 10</t>
  </si>
  <si>
    <t>I3598</t>
  </si>
  <si>
    <t>TE FoFo BBF DN  500 x 400 PN 10</t>
  </si>
  <si>
    <t>I3599</t>
  </si>
  <si>
    <t>TE FoFo BBF DN  500 x 500 PN 10</t>
  </si>
  <si>
    <t>I3600</t>
  </si>
  <si>
    <t>TE FoFo BBF DN  600 x 100 PN 10</t>
  </si>
  <si>
    <t>I3601</t>
  </si>
  <si>
    <t>TE FoFo BBF DN  600 x 200 PN 10</t>
  </si>
  <si>
    <t>I3602</t>
  </si>
  <si>
    <t>TE FoFo BBF DN  600 x 300 PN 10</t>
  </si>
  <si>
    <t>I3603</t>
  </si>
  <si>
    <t>TE FoFo BBF DN  600 x 400 PN 10</t>
  </si>
  <si>
    <t>I3604</t>
  </si>
  <si>
    <t>TE FoFo BBF DN  600 x 600 PN 10</t>
  </si>
  <si>
    <t>I3605</t>
  </si>
  <si>
    <t>TE FoFo BBF DN  700 x 200 PN 10</t>
  </si>
  <si>
    <t>I3606</t>
  </si>
  <si>
    <t>TE FoFo BBF DN  700 x 400 PN 10</t>
  </si>
  <si>
    <t>I3607</t>
  </si>
  <si>
    <t>TE FoFo BBF DN  700 x 600 PN 10</t>
  </si>
  <si>
    <t>I3608</t>
  </si>
  <si>
    <t>TE FoFo BBF DN  700 x 700 PN 10</t>
  </si>
  <si>
    <t>I3609</t>
  </si>
  <si>
    <t>TE FoFo BBF DN  800 x 200 PN 10</t>
  </si>
  <si>
    <t>I3610</t>
  </si>
  <si>
    <t>TE FoFo BBF DN  800 x 400 PN 10</t>
  </si>
  <si>
    <t>I3611</t>
  </si>
  <si>
    <t>TE FoFo BBF DN  800 x 600 PN 10</t>
  </si>
  <si>
    <t>I3612</t>
  </si>
  <si>
    <t>TE FoFo BBF DN  800 x 800 PN 10</t>
  </si>
  <si>
    <t>I3613</t>
  </si>
  <si>
    <t>TE FoFo BBF DN  900 x 200 PN 10</t>
  </si>
  <si>
    <t>I3614</t>
  </si>
  <si>
    <t>TE FoFo BBF DN  900 x 400 PN 10</t>
  </si>
  <si>
    <t>I3615</t>
  </si>
  <si>
    <t>TE FoFo BBF DN  900 x 600 PN 10</t>
  </si>
  <si>
    <t>I3616</t>
  </si>
  <si>
    <t>TE FoFo BBF DN  900 x 800 PN 10</t>
  </si>
  <si>
    <t>I3617</t>
  </si>
  <si>
    <t>TE FoFo BBF DN  900 x 900 PN 10</t>
  </si>
  <si>
    <t>I3622</t>
  </si>
  <si>
    <t>TE FoFo BBF DN 1000 x 1000 PN 10</t>
  </si>
  <si>
    <t>I3618</t>
  </si>
  <si>
    <t>TE FoFo BBF DN 1000 x 200 PN 10</t>
  </si>
  <si>
    <t>I3619</t>
  </si>
  <si>
    <t>TE FoFo BBF DN 1000 x 400 PN 10</t>
  </si>
  <si>
    <t>I3620</t>
  </si>
  <si>
    <t>TE FoFo BBF DN 1000 x 600 PN 10</t>
  </si>
  <si>
    <t>I3621</t>
  </si>
  <si>
    <t>TE FoFo BBF DN 1000 x 800 PN 10</t>
  </si>
  <si>
    <t>I3627</t>
  </si>
  <si>
    <t>TE FoFo BBF DN 1200 x 1000 PN 10</t>
  </si>
  <si>
    <t>I3628</t>
  </si>
  <si>
    <t>TE FoFo BBF DN 1200 x 1200 PN 10</t>
  </si>
  <si>
    <t>I3623</t>
  </si>
  <si>
    <t>TE FoFo BBF DN 1200 x 200 PN 10</t>
  </si>
  <si>
    <t>I3624</t>
  </si>
  <si>
    <t>TE FoFo BBF DN 1200 x 400 PN10</t>
  </si>
  <si>
    <t>I3625</t>
  </si>
  <si>
    <t>TE FoFo BBF DN 1200 x 600 PN 10</t>
  </si>
  <si>
    <t>I3626</t>
  </si>
  <si>
    <t>TE FoFo BBF DN 1200 x 800 PN 10</t>
  </si>
  <si>
    <t>I3641</t>
  </si>
  <si>
    <t>TE FoFo FF DN   75 x 50 PN10</t>
  </si>
  <si>
    <t>I3642</t>
  </si>
  <si>
    <t>TE FoFo FF DN   75 x 75 PN10</t>
  </si>
  <si>
    <t>I7179</t>
  </si>
  <si>
    <t>TE FoFo FF DN   80 x 50 PN10</t>
  </si>
  <si>
    <t>I7180</t>
  </si>
  <si>
    <t>TE FoFo FF DN   80 x 80 PN10</t>
  </si>
  <si>
    <t>I3645</t>
  </si>
  <si>
    <t>TE FoFo FF DN  100 x 100 PN10</t>
  </si>
  <si>
    <t>I3643</t>
  </si>
  <si>
    <t>TE FoFo FF DN  100 x 50 PN10</t>
  </si>
  <si>
    <t>I3644</t>
  </si>
  <si>
    <t>TE FoFo FF DN  100 x 75 PN10</t>
  </si>
  <si>
    <t>I7174</t>
  </si>
  <si>
    <t>TE FoFo FF DN  100 x 80 PN10</t>
  </si>
  <si>
    <t>I3648</t>
  </si>
  <si>
    <t>TE FoFo FF DN  150 x 100 PN10</t>
  </si>
  <si>
    <t>I3649</t>
  </si>
  <si>
    <t>TE FoFo FF DN  150 x 150 PN10</t>
  </si>
  <si>
    <t>I3646</t>
  </si>
  <si>
    <t>TE FoFo FF DN  150 x 50 PN10</t>
  </si>
  <si>
    <t>I3647</t>
  </si>
  <si>
    <t>TE FoFo FF DN  150 x 75 PN10</t>
  </si>
  <si>
    <t>I7175</t>
  </si>
  <si>
    <t>TE FoFo FF DN  150 x 80 PN10</t>
  </si>
  <si>
    <t>I3652</t>
  </si>
  <si>
    <t>TE FoFo FF DN  200 x 100 PN10</t>
  </si>
  <si>
    <t>I3653</t>
  </si>
  <si>
    <t>TE FoFo FF DN  200 x 150 PN10</t>
  </si>
  <si>
    <t>I3654</t>
  </si>
  <si>
    <t>TE FoFo FF DN  200 x 200 PN10</t>
  </si>
  <si>
    <t>I3650</t>
  </si>
  <si>
    <t>TE FoFo FF DN  200 x 50 PN10</t>
  </si>
  <si>
    <t>I3651</t>
  </si>
  <si>
    <t>TE FoFo FF DN  200 x 75 PN10</t>
  </si>
  <si>
    <t>I7176</t>
  </si>
  <si>
    <t>TE FoFo FF DN  200 x 80 PN10</t>
  </si>
  <si>
    <t>I3657</t>
  </si>
  <si>
    <t>TE FoFo FF DN  250 x 100 PN10</t>
  </si>
  <si>
    <t>I3658</t>
  </si>
  <si>
    <t>TE FoFo FF DN  250 x 200 PN10</t>
  </si>
  <si>
    <t>I3659</t>
  </si>
  <si>
    <t>TE FoFo FF DN  250 x 250 PN10</t>
  </si>
  <si>
    <t>I3655</t>
  </si>
  <si>
    <t>TE FoFo FF DN  250 x 50 PN10</t>
  </si>
  <si>
    <t>I3656</t>
  </si>
  <si>
    <t>TE FoFo FF DN  250 x 75 PN10</t>
  </si>
  <si>
    <t>I7177</t>
  </si>
  <si>
    <t>TE FoFo FF DN  250 x 80 PN10</t>
  </si>
  <si>
    <t>I3660</t>
  </si>
  <si>
    <t>TE FoFo FF DN  300 x 100 PN10</t>
  </si>
  <si>
    <t>I3661</t>
  </si>
  <si>
    <t>TE FoFo FF DN  300 x 200 PN10</t>
  </si>
  <si>
    <t>I3662</t>
  </si>
  <si>
    <t>TE FoFo FF DN  300 x 300 PN10</t>
  </si>
  <si>
    <t>I3663</t>
  </si>
  <si>
    <t>TE FoFo FF DN  350 x 100 PN10</t>
  </si>
  <si>
    <t>I3664</t>
  </si>
  <si>
    <t>TE FoFo FF DN  350 x 200 PN10</t>
  </si>
  <si>
    <t>I3665</t>
  </si>
  <si>
    <t>TE FoFo FF DN  350 x 300 PN10</t>
  </si>
  <si>
    <t>I3666</t>
  </si>
  <si>
    <t>TE FoFo FF DN  350 x 350 PN10</t>
  </si>
  <si>
    <t>I3667</t>
  </si>
  <si>
    <t>TE FoFo FF DN  400 x 100 PN10</t>
  </si>
  <si>
    <t>I3668</t>
  </si>
  <si>
    <t>TE FoFo FF DN  400 x 200 PN10</t>
  </si>
  <si>
    <t>I3669</t>
  </si>
  <si>
    <t>TE FoFo FF DN  400 x 300 PN10</t>
  </si>
  <si>
    <t>I3670</t>
  </si>
  <si>
    <t>TE FoFo FF DN  400 x 400 PN10</t>
  </si>
  <si>
    <t>I3671</t>
  </si>
  <si>
    <t>TE FoFo FF DN  450 x 100 PN10</t>
  </si>
  <si>
    <t>I3672</t>
  </si>
  <si>
    <t>TE FoFo FF DN  450 x 200 PN10</t>
  </si>
  <si>
    <t>I3673</t>
  </si>
  <si>
    <t>TE FoFo FF DN  450 x 300 PN10</t>
  </si>
  <si>
    <t>I3674</t>
  </si>
  <si>
    <t>TE FoFo FF DN  450 x 400 PN10</t>
  </si>
  <si>
    <t>I3675</t>
  </si>
  <si>
    <t>TE FoFo FF DN  450 x 450 PN10</t>
  </si>
  <si>
    <t>I3676</t>
  </si>
  <si>
    <t>TE FoFo FF DN  500 x 100 PN10</t>
  </si>
  <si>
    <t>I3677</t>
  </si>
  <si>
    <t>TE FoFo FF DN  500 x 200 PN10</t>
  </si>
  <si>
    <t>I3678</t>
  </si>
  <si>
    <t>TE FoFo FF DN  500 x 300 PN10</t>
  </si>
  <si>
    <t>I3679</t>
  </si>
  <si>
    <t>TE FoFo FF DN  500 x 400 PN10</t>
  </si>
  <si>
    <t>I3680</t>
  </si>
  <si>
    <t>TE FoFo FF DN  500 x 500 PN10</t>
  </si>
  <si>
    <t>I3681</t>
  </si>
  <si>
    <t>TE FoFo FF DN  600 x 100 PN10</t>
  </si>
  <si>
    <t>I3682</t>
  </si>
  <si>
    <t>TE FoFo FF DN  600 x 200 PN10</t>
  </si>
  <si>
    <t>I3683</t>
  </si>
  <si>
    <t>TE FoFo FF DN  600 x 300 PN10</t>
  </si>
  <si>
    <t>I3684</t>
  </si>
  <si>
    <t>TE FoFo FF DN  600 x 400 PN10</t>
  </si>
  <si>
    <t>I3685</t>
  </si>
  <si>
    <t>TE FoFo FF DN  600 x 500 PN10</t>
  </si>
  <si>
    <t>I3686</t>
  </si>
  <si>
    <t>TE FoFo FF DN  600 x 600 PN10</t>
  </si>
  <si>
    <t>I3687</t>
  </si>
  <si>
    <t>TE FoFo FF DN  700 x 200 PN10</t>
  </si>
  <si>
    <t>I3688</t>
  </si>
  <si>
    <t>TE FoFo FF DN  700 x 400 PN10</t>
  </si>
  <si>
    <t>I3689</t>
  </si>
  <si>
    <t>TE FoFo FF DN  700 x 700 PN10</t>
  </si>
  <si>
    <t>I3690</t>
  </si>
  <si>
    <t>TE FoFo FF DN  800 x 200 PN10</t>
  </si>
  <si>
    <t>I3691</t>
  </si>
  <si>
    <t>TE FoFo FF DN  800 x 400 PN10</t>
  </si>
  <si>
    <t>I3692</t>
  </si>
  <si>
    <t>TE FoFo FF DN  800 x 600 PN10</t>
  </si>
  <si>
    <t>I3693</t>
  </si>
  <si>
    <t>TE FoFo FF DN  800 x 800 PN10</t>
  </si>
  <si>
    <t>I3694</t>
  </si>
  <si>
    <t>TE FoFo FF DN  900 x 200 PN10</t>
  </si>
  <si>
    <t>I3695</t>
  </si>
  <si>
    <t>TE FoFo FF DN  900 x 400 PN10</t>
  </si>
  <si>
    <t>I3696</t>
  </si>
  <si>
    <t>TE FoFo FF DN  900 x 600 PN10</t>
  </si>
  <si>
    <t>I3697</t>
  </si>
  <si>
    <t>TE FoFo FF DN  900 x 900 PN10</t>
  </si>
  <si>
    <t>I3701</t>
  </si>
  <si>
    <t>TE FoFo FF DN 1000 x 1000 PN10</t>
  </si>
  <si>
    <t>I3698</t>
  </si>
  <si>
    <t>TE FoFo FF DN 1000 x 200 PN10</t>
  </si>
  <si>
    <t>I3699</t>
  </si>
  <si>
    <t>TE FoFo FF DN 1000 x 400 PN10</t>
  </si>
  <si>
    <t>I3700</t>
  </si>
  <si>
    <t>TE FoFo FF DN 1000 x 600 PN10</t>
  </si>
  <si>
    <t>I3706</t>
  </si>
  <si>
    <t>TE FoFo FF DN 1200 x 1000 PN10</t>
  </si>
  <si>
    <t>I3707</t>
  </si>
  <si>
    <t>TE FoFo FF DN 1200 x 1200 PN10</t>
  </si>
  <si>
    <t>I3702</t>
  </si>
  <si>
    <t>TE FoFo FF DN 1200 x 200 PN10</t>
  </si>
  <si>
    <t>I3703</t>
  </si>
  <si>
    <t>TE FoFo FF DN 1200 x 400 PN10</t>
  </si>
  <si>
    <t>I3704</t>
  </si>
  <si>
    <t>TE FoFo FF DN 1200 x 600 PN10</t>
  </si>
  <si>
    <t>I3705</t>
  </si>
  <si>
    <t>TE FoFo FF DN 1200 x 800 PN10</t>
  </si>
  <si>
    <t>I7733</t>
  </si>
  <si>
    <t>TE FoFo JTE DN 300 x 300 PN10</t>
  </si>
  <si>
    <t>I7734</t>
  </si>
  <si>
    <t>TE FoFo JTE DN 400 x 300 PN10</t>
  </si>
  <si>
    <t>I7735</t>
  </si>
  <si>
    <t>TE FoFo JTE DN 400 x 400 PN10</t>
  </si>
  <si>
    <t>I7736</t>
  </si>
  <si>
    <t>TE FoFo JTE DN 500 x 300 PN10</t>
  </si>
  <si>
    <t>I7737</t>
  </si>
  <si>
    <t>TE FoFo JTE DN 500 x 500 PN10</t>
  </si>
  <si>
    <t>I7738</t>
  </si>
  <si>
    <t>TE FoFo JTE DN 600 x 300 PN10</t>
  </si>
  <si>
    <t>I7739</t>
  </si>
  <si>
    <t>TE FoFo JTE DN 600 x 400 PN10</t>
  </si>
  <si>
    <t>I7740</t>
  </si>
  <si>
    <t>TE FoFo JTE DN 600 x 600 PN10</t>
  </si>
  <si>
    <t>I7777</t>
  </si>
  <si>
    <t>TE FoFo JTEF DN 1000 x 1000 PN10</t>
  </si>
  <si>
    <t>I7819</t>
  </si>
  <si>
    <t>TE FoFo JTEF DN 1000 x 1000 PN16</t>
  </si>
  <si>
    <t>I7861</t>
  </si>
  <si>
    <t>TE FoFo JTEF DN 1000 x 1000 PN25</t>
  </si>
  <si>
    <t>I7773</t>
  </si>
  <si>
    <t>TE FoFo JTEF DN 1000 x 200 PN10</t>
  </si>
  <si>
    <t>I7815</t>
  </si>
  <si>
    <t>TE FoFo JTEF DN 1000 x 200 PN16</t>
  </si>
  <si>
    <t>I7857</t>
  </si>
  <si>
    <t>TE FoFo JTEF DN 1000 x 200 PN25</t>
  </si>
  <si>
    <t>I7774</t>
  </si>
  <si>
    <t>TE FoFo JTEF DN 1000 x 400 PN10</t>
  </si>
  <si>
    <t>I7816</t>
  </si>
  <si>
    <t>TE FoFo JTEF DN 1000 x 400 PN16</t>
  </si>
  <si>
    <t>I7858</t>
  </si>
  <si>
    <t>TE FoFo JTEF DN 1000 x 400 PN25</t>
  </si>
  <si>
    <t>I7775</t>
  </si>
  <si>
    <t>TE FoFo JTEF DN 1000 x 600 PN10</t>
  </si>
  <si>
    <t>I7817</t>
  </si>
  <si>
    <t>TE FoFo JTEF DN 1000 x 600 PN16</t>
  </si>
  <si>
    <t>I7859</t>
  </si>
  <si>
    <t>TE FoFo JTEF DN 1000 x 600 PN25</t>
  </si>
  <si>
    <t>I7776</t>
  </si>
  <si>
    <t>TE FoFo JTEF DN 1000 x 800 PN10</t>
  </si>
  <si>
    <t>I7818</t>
  </si>
  <si>
    <t>TE FoFo JTEF DN 1000 x 800 PN16</t>
  </si>
  <si>
    <t>I7860</t>
  </si>
  <si>
    <t>TE FoFo JTEF DN 1000 x 800 PN25</t>
  </si>
  <si>
    <t>I7782</t>
  </si>
  <si>
    <t>TE FoFo JTEF DN 1200 x 1000 PN10</t>
  </si>
  <si>
    <t>I7824</t>
  </si>
  <si>
    <t>TE FoFo JTEF DN 1200 x 1000 PN16</t>
  </si>
  <si>
    <t>I7866</t>
  </si>
  <si>
    <t>TE FoFo JTEF DN 1200 x 1000 PN25</t>
  </si>
  <si>
    <t>I7783</t>
  </si>
  <si>
    <t>TE FoFo JTEF DN 1200 x 1200 PN10</t>
  </si>
  <si>
    <t>I7825</t>
  </si>
  <si>
    <t>TE FoFo JTEF DN 1200 x 1200 PN16</t>
  </si>
  <si>
    <t>I7867</t>
  </si>
  <si>
    <t>TE FoFo JTEF DN 1200 x 1200 PN25</t>
  </si>
  <si>
    <t>I7778</t>
  </si>
  <si>
    <t>TE FoFo JTEF DN 1200 x 200 PN10</t>
  </si>
  <si>
    <t>I7820</t>
  </si>
  <si>
    <t>TE FoFo JTEF DN 1200 x 200 PN16</t>
  </si>
  <si>
    <t>I7862</t>
  </si>
  <si>
    <t>TE FoFo JTEF DN 1200 x 200 PN25</t>
  </si>
  <si>
    <t>I7779</t>
  </si>
  <si>
    <t>TE FoFo JTEF DN 1200 x 400 PN10</t>
  </si>
  <si>
    <t>I7821</t>
  </si>
  <si>
    <t>TE FoFo JTEF DN 1200 x 400 PN16</t>
  </si>
  <si>
    <t>I7863</t>
  </si>
  <si>
    <t>TE FoFo JTEF DN 1200 x 400 PN25</t>
  </si>
  <si>
    <t>I7780</t>
  </si>
  <si>
    <t>TE FoFo JTEF DN 1200 x 600 PN10</t>
  </si>
  <si>
    <t>I7822</t>
  </si>
  <si>
    <t>TE FoFo JTEF DN 1200 x 600 PN16</t>
  </si>
  <si>
    <t>I7864</t>
  </si>
  <si>
    <t>TE FoFo JTEF DN 1200 x 600 PN25</t>
  </si>
  <si>
    <t>I7781</t>
  </si>
  <si>
    <t>TE FoFo JTEF DN 1200 x 800 PN10</t>
  </si>
  <si>
    <t>I7823</t>
  </si>
  <si>
    <t>TE FoFo JTEF DN 1200 x 800 PN16</t>
  </si>
  <si>
    <t>I7865</t>
  </si>
  <si>
    <t>TE FoFo JTEF DN 1200 x 800 PN25</t>
  </si>
  <si>
    <t>I7741</t>
  </si>
  <si>
    <t>TE FoFo JTEF DN 300 x 100 PN10</t>
  </si>
  <si>
    <t>I7784</t>
  </si>
  <si>
    <t>TE FoFo JTEF DN 300 x 100 PN16</t>
  </si>
  <si>
    <t>I7742</t>
  </si>
  <si>
    <t>TE FoFo JTEF DN 300 x 200 PN10</t>
  </si>
  <si>
    <t>I7785</t>
  </si>
  <si>
    <t>TE FoFo JTEF DN 300 x 200 PN16</t>
  </si>
  <si>
    <t>I7827</t>
  </si>
  <si>
    <t>TE FoFo JTEF DN 300 x 200 PN25</t>
  </si>
  <si>
    <t>I7743</t>
  </si>
  <si>
    <t>TE FoFo JTEF DN 300 x 300 PN10</t>
  </si>
  <si>
    <t>I7786</t>
  </si>
  <si>
    <t>TE FoFo JTEF DN 300 x 300 PN16</t>
  </si>
  <si>
    <t>I7828</t>
  </si>
  <si>
    <t>TE FoFo JTEF DN 300 x 300 PN25</t>
  </si>
  <si>
    <t>I7744</t>
  </si>
  <si>
    <t>TE FoFo JTEF DN 350 x 100 PN10</t>
  </si>
  <si>
    <t>I7787</t>
  </si>
  <si>
    <t>TE FoFo JTEF DN 350 x 100 PN16</t>
  </si>
  <si>
    <t>I7829</t>
  </si>
  <si>
    <t>TE FoFo JTEF DN 350 x 100 PN25</t>
  </si>
  <si>
    <t>I7745</t>
  </si>
  <si>
    <t>TE FoFo JTEF DN 350 x 200 PN10</t>
  </si>
  <si>
    <t>I7788</t>
  </si>
  <si>
    <t>TE FoFo JTEF DN 350 x 200 PN16</t>
  </si>
  <si>
    <t>I7830</t>
  </si>
  <si>
    <t>TE FoFo JTEF DN 350 x 200 PN25</t>
  </si>
  <si>
    <t>I7746</t>
  </si>
  <si>
    <t>TE FoFo JTEF DN 350 x 350 PN10</t>
  </si>
  <si>
    <t>I7789</t>
  </si>
  <si>
    <t>TE FoFo JTEF DN 350 x 350 PN16</t>
  </si>
  <si>
    <t>I7831</t>
  </si>
  <si>
    <t>TE FoFo JTEF DN 350 x 350 PN25</t>
  </si>
  <si>
    <t>I7747</t>
  </si>
  <si>
    <t>TE FoFo JTEF DN 400 x 100 PN10</t>
  </si>
  <si>
    <t>I7832</t>
  </si>
  <si>
    <t>TE FoFo JTEF DN 400 x 100 PN25</t>
  </si>
  <si>
    <t>I7748</t>
  </si>
  <si>
    <t>TE FoFo JTEF DN 400 x 200 PN10</t>
  </si>
  <si>
    <t>I7790</t>
  </si>
  <si>
    <t>TE FoFo JTEF DN 400 x 200 PN16</t>
  </si>
  <si>
    <t>I7833</t>
  </si>
  <si>
    <t>TE FoFo JTEF DN 400 x 200 PN25</t>
  </si>
  <si>
    <t>I7749</t>
  </si>
  <si>
    <t>TE FoFo JTEF DN 400 x 300 PN10</t>
  </si>
  <si>
    <t>I7791</t>
  </si>
  <si>
    <t>TE FoFo JTEF DN 400 x 300 PN16</t>
  </si>
  <si>
    <t>I7750</t>
  </si>
  <si>
    <t>TE FoFo JTEF DN 400 x 400 PN10</t>
  </si>
  <si>
    <t>I7792</t>
  </si>
  <si>
    <t>TE FoFo JTEF DN 400 x 400 PN16</t>
  </si>
  <si>
    <t>I7834</t>
  </si>
  <si>
    <t>TE FoFo JTEF DN 400 x 400 PN25</t>
  </si>
  <si>
    <t>I7751</t>
  </si>
  <si>
    <t>TE FoFo JTEF DN 500 x 100 PN10</t>
  </si>
  <si>
    <t>I7793</t>
  </si>
  <si>
    <t>TE FoFo JTEF DN 500 x 100 PN16</t>
  </si>
  <si>
    <t>I7835</t>
  </si>
  <si>
    <t>TE FoFo JTEF DN 500 x 100 PN25</t>
  </si>
  <si>
    <t>I7752</t>
  </si>
  <si>
    <t>TE FoFo JTEF DN 500 x 200 PN10</t>
  </si>
  <si>
    <t>I7794</t>
  </si>
  <si>
    <t>TE FoFo JTEF DN 500 x 200 PN16</t>
  </si>
  <si>
    <t>I7836</t>
  </si>
  <si>
    <t>TE FoFo JTEF DN 500 x 200 PN25</t>
  </si>
  <si>
    <t>I7753</t>
  </si>
  <si>
    <t>TE FoFo JTEF DN 500 x 300 PN10</t>
  </si>
  <si>
    <t>I7795</t>
  </si>
  <si>
    <t>TE FoFo JTEF DN 500 x 300 PN16</t>
  </si>
  <si>
    <t>I7837</t>
  </si>
  <si>
    <t>TE FoFo JTEF DN 500 x 300 PN25</t>
  </si>
  <si>
    <t>I7754</t>
  </si>
  <si>
    <t>TE FoFo JTEF DN 500 x 400 PN10</t>
  </si>
  <si>
    <t>I7796</t>
  </si>
  <si>
    <t>TE FoFo JTEF DN 500 x 400 PN16</t>
  </si>
  <si>
    <t>I7838</t>
  </si>
  <si>
    <t>TE FoFo JTEF DN 500 x 400 PN25</t>
  </si>
  <si>
    <t>I7755</t>
  </si>
  <si>
    <t>TE FoFo JTEF DN 500 x 500 PN10</t>
  </si>
  <si>
    <t>I7797</t>
  </si>
  <si>
    <t>TE FoFo JTEF DN 500 x 500 PN16</t>
  </si>
  <si>
    <t>I7839</t>
  </si>
  <si>
    <t>TE FoFo JTEF DN 500 x 500 PN25</t>
  </si>
  <si>
    <t>I7756</t>
  </si>
  <si>
    <t>TE FoFo JTEF DN 600 x 100 PN10</t>
  </si>
  <si>
    <t>I7798</t>
  </si>
  <si>
    <t>TE FoFo JTEF DN 600 x 100 PN16</t>
  </si>
  <si>
    <t>I7840</t>
  </si>
  <si>
    <t>TE FoFo JTEF DN 600 x 100 PN25</t>
  </si>
  <si>
    <t>I7757</t>
  </si>
  <si>
    <t>TE FoFo JTEF DN 600 x 200 PN10</t>
  </si>
  <si>
    <t>I7799</t>
  </si>
  <si>
    <t>TE FoFo JTEF DN 600 x 200 PN16</t>
  </si>
  <si>
    <t>I7841</t>
  </si>
  <si>
    <t>TE FoFo JTEF DN 600 x 200 PN25</t>
  </si>
  <si>
    <t>I7758</t>
  </si>
  <si>
    <t>TE FoFo JTEF DN 600 x 300 PN10</t>
  </si>
  <si>
    <t>I7800</t>
  </si>
  <si>
    <t>TE FoFo JTEF DN 600 x 300 PN16</t>
  </si>
  <si>
    <t>I7842</t>
  </si>
  <si>
    <t>TE FoFo JTEF DN 600 x 300 PN25</t>
  </si>
  <si>
    <t>I7759</t>
  </si>
  <si>
    <t>TE FoFo JTEF DN 600 x 400 PN10</t>
  </si>
  <si>
    <t>I7801</t>
  </si>
  <si>
    <t>TE FoFo JTEF DN 600 x 400 PN16</t>
  </si>
  <si>
    <t>I7843</t>
  </si>
  <si>
    <t>TE FoFo JTEF DN 600 x 400 PN25</t>
  </si>
  <si>
    <t>I7760</t>
  </si>
  <si>
    <t>TE FoFo JTEF DN 600 x 600 PN10</t>
  </si>
  <si>
    <t>I7802</t>
  </si>
  <si>
    <t>TE FoFo JTEF DN 600 x 600 PN16</t>
  </si>
  <si>
    <t>I7844</t>
  </si>
  <si>
    <t>TE FoFo JTEF DN 600 x 600 PN25</t>
  </si>
  <si>
    <t>I7761</t>
  </si>
  <si>
    <t>TE FoFo JTEF DN 700 x 200 PN10</t>
  </si>
  <si>
    <t>I7803</t>
  </si>
  <si>
    <t>TE FoFo JTEF DN 700 x 200 PN16</t>
  </si>
  <si>
    <t>I7845</t>
  </si>
  <si>
    <t>TE FoFo JTEF DN 700 x 200 PN25</t>
  </si>
  <si>
    <t>I7762</t>
  </si>
  <si>
    <t>TE FoFo JTEF DN 700 x 600 PN10</t>
  </si>
  <si>
    <t>I7804</t>
  </si>
  <si>
    <t>TE FoFo JTEF DN 700 x 600 PN16</t>
  </si>
  <si>
    <t>I7846</t>
  </si>
  <si>
    <t>TE FoFo JTEF DN 700 x 600 PN25</t>
  </si>
  <si>
    <t>I7763</t>
  </si>
  <si>
    <t>TE FoFo JTEF DN 700 x 700 PN10</t>
  </si>
  <si>
    <t>I7805</t>
  </si>
  <si>
    <t>TE FoFo JTEF DN 700 x 700 PN16</t>
  </si>
  <si>
    <t>I7847</t>
  </si>
  <si>
    <t>TE FoFo JTEF DN 700 x 700 PN25</t>
  </si>
  <si>
    <t>I7764</t>
  </si>
  <si>
    <t>TE FoFo JTEF DN 800 x 200 PN10</t>
  </si>
  <si>
    <t>I7806</t>
  </si>
  <si>
    <t>TE FoFo JTEF DN 800 x 200 PN16</t>
  </si>
  <si>
    <t>I7848</t>
  </si>
  <si>
    <t>TE FoFo JTEF DN 800 x 200 PN25</t>
  </si>
  <si>
    <t>I7765</t>
  </si>
  <si>
    <t>TE FoFo JTEF DN 800 x 400 PN10</t>
  </si>
  <si>
    <t>I7807</t>
  </si>
  <si>
    <t>TE FoFo JTEF DN 800 x 400 PN16</t>
  </si>
  <si>
    <t>I7849</t>
  </si>
  <si>
    <t>TE FoFo JTEF DN 800 x 400 PN25</t>
  </si>
  <si>
    <t>I7766</t>
  </si>
  <si>
    <t>TE FoFo JTEF DN 800 x 600 PN10</t>
  </si>
  <si>
    <t>I7808</t>
  </si>
  <si>
    <t>TE FoFo JTEF DN 800 x 600 PN16</t>
  </si>
  <si>
    <t>I7850</t>
  </si>
  <si>
    <t>TE FoFo JTEF DN 800 x 600 PN25</t>
  </si>
  <si>
    <t>I7767</t>
  </si>
  <si>
    <t>TE FoFo JTEF DN 800 x 800 PN10</t>
  </si>
  <si>
    <t>I7809</t>
  </si>
  <si>
    <t>TE FoFo JTEF DN 800 x 800 PN16</t>
  </si>
  <si>
    <t>I7851</t>
  </si>
  <si>
    <t>TE FoFo JTEF DN 800 x 800 PN25</t>
  </si>
  <si>
    <t>I7768</t>
  </si>
  <si>
    <t>TE FoFo JTEF DN 900 x 200 PN10</t>
  </si>
  <si>
    <t>I7810</t>
  </si>
  <si>
    <t>TE FoFo JTEF DN 900 x 200 PN16</t>
  </si>
  <si>
    <t>I7852</t>
  </si>
  <si>
    <t>TE FoFo JTEF DN 900 x 200 PN25</t>
  </si>
  <si>
    <t>I7769</t>
  </si>
  <si>
    <t>TE FoFo JTEF DN 900 x 400 PN10</t>
  </si>
  <si>
    <t>I7811</t>
  </si>
  <si>
    <t>TE FoFo JTEF DN 900 x 400 PN16</t>
  </si>
  <si>
    <t>I7853</t>
  </si>
  <si>
    <t>TE FoFo JTEF DN 900 x 400 PN25</t>
  </si>
  <si>
    <t>I7770</t>
  </si>
  <si>
    <t>TE FoFo JTEF DN 900 x 600 PN10</t>
  </si>
  <si>
    <t>I7812</t>
  </si>
  <si>
    <t>TE FoFo JTEF DN 900 x 600 PN16</t>
  </si>
  <si>
    <t>I7854</t>
  </si>
  <si>
    <t>TE FoFo JTEF DN 900 x 600 PN25</t>
  </si>
  <si>
    <t>I7771</t>
  </si>
  <si>
    <t>TE FoFo JTEF DN 900 x 800 PN10</t>
  </si>
  <si>
    <t>I7813</t>
  </si>
  <si>
    <t>TE FoFo JTEF DN 900 x 800 PN16</t>
  </si>
  <si>
    <t>I7855</t>
  </si>
  <si>
    <t>TE FoFo JTEF DN 900 x 800 PN25</t>
  </si>
  <si>
    <t>I7772</t>
  </si>
  <si>
    <t>TE FoFo JTEF DN 900 x 900 PN10</t>
  </si>
  <si>
    <t>I7814</t>
  </si>
  <si>
    <t>TE FoFo JTEF DN 900 x 900 PN16</t>
  </si>
  <si>
    <t>I7856</t>
  </si>
  <si>
    <t>TE FoFo JTEF DN 900 x 900 PN25</t>
  </si>
  <si>
    <t>I3629</t>
  </si>
  <si>
    <t>TE JE FoFo/ PVC BBB DN 100 x 50</t>
  </si>
  <si>
    <t>I3630</t>
  </si>
  <si>
    <t>TE JE FoFo/ PVC BBB DN 100 x 75</t>
  </si>
  <si>
    <t>I3633</t>
  </si>
  <si>
    <t>TE JE FoFo/ PVC BBB DN 150 x 100</t>
  </si>
  <si>
    <t>I3631</t>
  </si>
  <si>
    <t>TE JE FoFo/ PVC BBB DN 150 x 50</t>
  </si>
  <si>
    <t>I3632</t>
  </si>
  <si>
    <t>TE JE FoFo/ PVC BBB DN 150 x 75</t>
  </si>
  <si>
    <t>I3636</t>
  </si>
  <si>
    <t>TE JE FoFo/ PVC BBB DN 200 x 100</t>
  </si>
  <si>
    <t>I3634</t>
  </si>
  <si>
    <t>TE JE FoFo/ PVC BBB DN 200 x 50</t>
  </si>
  <si>
    <t>I3635</t>
  </si>
  <si>
    <t>TE JE FoFo/ PVC BBB DN 200 x 75</t>
  </si>
  <si>
    <t>I3639</t>
  </si>
  <si>
    <t>TE JE FoFo/ PVC BBB DN 250 x 100</t>
  </si>
  <si>
    <t>I3637</t>
  </si>
  <si>
    <t>TE JE FoFo/ PVC BBB DN 250 x 50</t>
  </si>
  <si>
    <t>I3638</t>
  </si>
  <si>
    <t>TE JE FoFo/ PVC BBB DN 250 x 75</t>
  </si>
  <si>
    <t>I3752</t>
  </si>
  <si>
    <t>TE JUNTA MECÂNICA E FLANGE DN 1000 x 1000 PN10</t>
  </si>
  <si>
    <t>I3748</t>
  </si>
  <si>
    <t>TE JUNTA MECÂNICA E FLANGE DN 1000 x 200 PN10</t>
  </si>
  <si>
    <t>I3749</t>
  </si>
  <si>
    <t>TE JUNTA MECÂNICA E FLANGE DN 1000 x 400 PN10</t>
  </si>
  <si>
    <t>I3750</t>
  </si>
  <si>
    <t>TE JUNTA MECÂNICA E FLANGE DN 1000 x 600 PN10</t>
  </si>
  <si>
    <t>I3751</t>
  </si>
  <si>
    <t>TE JUNTA MECÂNICA E FLANGE DN 1000 x 800 PN10</t>
  </si>
  <si>
    <t>I3757</t>
  </si>
  <si>
    <t>TE JUNTA MECÂNICA E FLANGE DN 1200 x 1000 PN10</t>
  </si>
  <si>
    <t>I3758</t>
  </si>
  <si>
    <t>TE JUNTA MECÂNICA E FLANGE DN 1200 x 1200 PN10</t>
  </si>
  <si>
    <t>I3753</t>
  </si>
  <si>
    <t>TE JUNTA MECÂNICA E FLANGE DN 1200 x 200 PN10</t>
  </si>
  <si>
    <t>I3754</t>
  </si>
  <si>
    <t>TE JUNTA MECÂNICA E FLANGE DN 1200 x 400 PN10</t>
  </si>
  <si>
    <t>I3755</t>
  </si>
  <si>
    <t>TE JUNTA MECÂNICA E FLANGE DN 1200 x 600 PN10</t>
  </si>
  <si>
    <t>I3756</t>
  </si>
  <si>
    <t>TE JUNTA MECÂNICA E FLANGE DN 1200 x 800 PN10</t>
  </si>
  <si>
    <t>I3708</t>
  </si>
  <si>
    <t>TE JUNTA MECÂNICA E FLANGE DN 300 x 100 PN10</t>
  </si>
  <si>
    <t>I3709</t>
  </si>
  <si>
    <t>TE JUNTA MECÂNICA E FLANGE DN 300 x 200 PN10</t>
  </si>
  <si>
    <t>I3710</t>
  </si>
  <si>
    <t>TE JUNTA MECÂNICA E FLANGE DN 300 x 300 PN10</t>
  </si>
  <si>
    <t>I3711</t>
  </si>
  <si>
    <t>TE JUNTA MECÂNICA E FLANGE DN 350 x 100 PN10</t>
  </si>
  <si>
    <t>I3712</t>
  </si>
  <si>
    <t>TE JUNTA MECÂNICA E FLANGE DN 350 x 200 PN10</t>
  </si>
  <si>
    <t>I3713</t>
  </si>
  <si>
    <t>TE JUNTA MECÂNICA E FLANGE DN 350 x 250 PN10</t>
  </si>
  <si>
    <t>I3714</t>
  </si>
  <si>
    <t>TE JUNTA MECÂNICA E FLANGE DN 350 x 300 PN10</t>
  </si>
  <si>
    <t>I3715</t>
  </si>
  <si>
    <t>TE JUNTA MECÂNICA E FLANGE DN 350 x 350 PN10</t>
  </si>
  <si>
    <t>I3716</t>
  </si>
  <si>
    <t>TE JUNTA MECÂNICA E FLANGE DN 400 x 100 PN10</t>
  </si>
  <si>
    <t>I3717</t>
  </si>
  <si>
    <t>TE JUNTA MECÂNICA E FLANGE DN 400 x 200 PN10</t>
  </si>
  <si>
    <t>I3718</t>
  </si>
  <si>
    <t>TE JUNTA MECÂNICA E FLANGE DN 400 x 300 PN10</t>
  </si>
  <si>
    <t>I3719</t>
  </si>
  <si>
    <t>TE JUNTA MECÂNICA E FLANGE DN 400 x 400 PN10</t>
  </si>
  <si>
    <t>I3720</t>
  </si>
  <si>
    <t>TE JUNTA MECÂNICA E FLANGE DN 450 x 100 PN10</t>
  </si>
  <si>
    <t>I3721</t>
  </si>
  <si>
    <t>TE JUNTA MECÂNICA E FLANGE DN 450 x 200 PN10</t>
  </si>
  <si>
    <t>I3722</t>
  </si>
  <si>
    <t>TE JUNTA MECÂNICA E FLANGE DN 450 x 300 PN10</t>
  </si>
  <si>
    <t>I3723</t>
  </si>
  <si>
    <t>TE JUNTA MECÂNICA E FLANGE DN 450 x 400 PN10</t>
  </si>
  <si>
    <t>I3724</t>
  </si>
  <si>
    <t>TE JUNTA MECÂNICA E FLANGE DN 450 x 450 PN10</t>
  </si>
  <si>
    <t>I3725</t>
  </si>
  <si>
    <t>TE JUNTA MECÂNICA E FLANGE DN 500 x 100 PN10</t>
  </si>
  <si>
    <t>I3726</t>
  </si>
  <si>
    <t>TE JUNTA MECÂNICA E FLANGE DN 500 x 200 PN10</t>
  </si>
  <si>
    <t>I3727</t>
  </si>
  <si>
    <t>TE JUNTA MECÂNICA E FLANGE DN 500 x 300 PN10</t>
  </si>
  <si>
    <t>I3728</t>
  </si>
  <si>
    <t>TE JUNTA MECÂNICA E FLANGE DN 500 x 400 PN10</t>
  </si>
  <si>
    <t>I3729</t>
  </si>
  <si>
    <t>TE JUNTA MECÂNICA E FLANGE DN 500 x 500 PN10</t>
  </si>
  <si>
    <t>I3730</t>
  </si>
  <si>
    <t>TE JUNTA MECÂNICA E FLANGE DN 600 x 100 PN10</t>
  </si>
  <si>
    <t>I3731</t>
  </si>
  <si>
    <t>TE JUNTA MECÂNICA E FLANGE DN 600 x 200 PN10</t>
  </si>
  <si>
    <t>I3732</t>
  </si>
  <si>
    <t>TE JUNTA MECÂNICA E FLANGE DN 600 x 300 PN10</t>
  </si>
  <si>
    <t>I3733</t>
  </si>
  <si>
    <t>TE JUNTA MECÂNICA E FLANGE DN 600 x 400 PN10</t>
  </si>
  <si>
    <t>I3734</t>
  </si>
  <si>
    <t>TE JUNTA MECÂNICA E FLANGE DN 600 x 600 PN10</t>
  </si>
  <si>
    <t>I3735</t>
  </si>
  <si>
    <t>TE JUNTA MECÂNICA E FLANGE DN 700 x 200 PN10</t>
  </si>
  <si>
    <t>I3736</t>
  </si>
  <si>
    <t>TE JUNTA MECÂNICA E FLANGE DN 700 x 400 PN10</t>
  </si>
  <si>
    <t>I3737</t>
  </si>
  <si>
    <t>TE JUNTA MECÂNICA E FLANGE DN 700 x 600 PN10</t>
  </si>
  <si>
    <t>I3738</t>
  </si>
  <si>
    <t>TE JUNTA MECÂNICA E FLANGE DN 700 x 700 PN10</t>
  </si>
  <si>
    <t>I3739</t>
  </si>
  <si>
    <t>TE JUNTA MECÂNICA E FLANGE DN 800 x 200 PN10</t>
  </si>
  <si>
    <t>I3740</t>
  </si>
  <si>
    <t>TE JUNTA MECÂNICA E FLANGE DN 800 x 400 PN10</t>
  </si>
  <si>
    <t>I3741</t>
  </si>
  <si>
    <t>TE JUNTA MECÂNICA E FLANGE DN 800 x 600 PN10</t>
  </si>
  <si>
    <t>I3742</t>
  </si>
  <si>
    <t>TE JUNTA MECÂNICA E FLANGE DN 800 x 800 PN10</t>
  </si>
  <si>
    <t>I3743</t>
  </si>
  <si>
    <t>TE JUNTA MECÂNICA E FLANGE DN 900 x 200 PN10</t>
  </si>
  <si>
    <t>I3744</t>
  </si>
  <si>
    <t>TE JUNTA MECÂNICA E FLANGE DN 900 x 400 PN10</t>
  </si>
  <si>
    <t>I3745</t>
  </si>
  <si>
    <t>TE JUNTA MECÂNICA E FLANGE DN 900 x 600 PN10</t>
  </si>
  <si>
    <t>I3746</t>
  </si>
  <si>
    <t>TE JUNTA MECÂNICA E FLANGE DN 900 x 800 PN10</t>
  </si>
  <si>
    <t>I3747</t>
  </si>
  <si>
    <t>TE JUNTA MECÂNICA E FLANGE DN 900 x 900 PN10</t>
  </si>
  <si>
    <t>I6986</t>
  </si>
  <si>
    <t>TE PRFV PB JE DN 150 x 50</t>
  </si>
  <si>
    <t>I6987</t>
  </si>
  <si>
    <t>TE PRFV PB JE DN 200 x 50</t>
  </si>
  <si>
    <t>I6988</t>
  </si>
  <si>
    <t>TE PRFV PB JE DN 250 x 100</t>
  </si>
  <si>
    <t>I6989</t>
  </si>
  <si>
    <t>TE PRFV PB JE DN 300 x 100</t>
  </si>
  <si>
    <t>I2006</t>
  </si>
  <si>
    <t>TE PVC CINZA C/ INSP P/ ESG DIAM 150MM (6')</t>
  </si>
  <si>
    <t>I2007</t>
  </si>
  <si>
    <t>TE PVC CINZA P/ESG. DIAM 150MM (6')</t>
  </si>
  <si>
    <t>I1969</t>
  </si>
  <si>
    <t>TE PVC PARA ESGOTO 6'</t>
  </si>
  <si>
    <t>I3144</t>
  </si>
  <si>
    <t>TE PVC PBA 90 COM BOLSAS DN 100</t>
  </si>
  <si>
    <t>I3142</t>
  </si>
  <si>
    <t>TE PVC PBA 90 COM BOLSAS DN 50</t>
  </si>
  <si>
    <t>I3143</t>
  </si>
  <si>
    <t>TE PVC PBA 90 COM BOLSAS DN 75</t>
  </si>
  <si>
    <t>I2008</t>
  </si>
  <si>
    <t>TE PVC REDUÇÃO ESGOTO DE 100X50MM</t>
  </si>
  <si>
    <t>I2009</t>
  </si>
  <si>
    <t>TE PVC REDUÇÃO ESGOTO DE 100X75MM</t>
  </si>
  <si>
    <t>I2010</t>
  </si>
  <si>
    <t>TE PVC REDUÇÃO ESGOTO DE 150X100MM</t>
  </si>
  <si>
    <t>I2011</t>
  </si>
  <si>
    <t>TE PVC REDUÇÃO ESGOTO DE 75X50MM</t>
  </si>
  <si>
    <t>I2012</t>
  </si>
  <si>
    <t>TE PVC RIGIDO. PARA ESGOTO - 100MM (4')</t>
  </si>
  <si>
    <t>I2013</t>
  </si>
  <si>
    <t>TE PVC RIGIDO. PARA ESGOTO - 40MM (1 1/2')</t>
  </si>
  <si>
    <t>I2014</t>
  </si>
  <si>
    <t>TE PVC RIGIDO. PARA ESGOTO - 50MM (2')</t>
  </si>
  <si>
    <t>I2015</t>
  </si>
  <si>
    <t>TE PVC RIGIDO. PARA ESGOTO - 75MM (3')</t>
  </si>
  <si>
    <t>I1993</t>
  </si>
  <si>
    <t>TE PVC ROSCAVEL 2'</t>
  </si>
  <si>
    <t>I1994</t>
  </si>
  <si>
    <t>TE PVC ROSCAVEL 4'</t>
  </si>
  <si>
    <t>I1995</t>
  </si>
  <si>
    <t>TE PVC ROSCAVEL DE 1 1/2'</t>
  </si>
  <si>
    <t>I1996</t>
  </si>
  <si>
    <t>TE PVC ROSCAVEL DE 1 1/4'</t>
  </si>
  <si>
    <t>I1997</t>
  </si>
  <si>
    <t>TE PVC ROSCAVEL DE 1'</t>
  </si>
  <si>
    <t>I1998</t>
  </si>
  <si>
    <t>TE PVC ROSCAVEL DE 1/2'</t>
  </si>
  <si>
    <t>I1999</t>
  </si>
  <si>
    <t>TE PVC ROSCAVEL DE 2 1/2'</t>
  </si>
  <si>
    <t>I2000</t>
  </si>
  <si>
    <t>TE PVC ROSCAVEL DE 3'</t>
  </si>
  <si>
    <t>I2001</t>
  </si>
  <si>
    <t>TE PVC ROSCAVEL DE 3/4'</t>
  </si>
  <si>
    <t>I2002</t>
  </si>
  <si>
    <t>TE PVC SOLD/ROSCA BOLSA CENTRAL 20X1/2''</t>
  </si>
  <si>
    <t>I2003</t>
  </si>
  <si>
    <t>TE PVC SOLD/ROSCA BOLSA CENTRAL 25X3/4''</t>
  </si>
  <si>
    <t>I2004</t>
  </si>
  <si>
    <t>TE PVC SOLD/ROSCA BOLSA CENTRAL 32X1''</t>
  </si>
  <si>
    <t>I1970</t>
  </si>
  <si>
    <t>TE PVC SOLDAVEL 110MM</t>
  </si>
  <si>
    <t>I1971</t>
  </si>
  <si>
    <t>TE PVC SOLDAVEL 20MM</t>
  </si>
  <si>
    <t>I1972</t>
  </si>
  <si>
    <t>TE PVC SOLDAVEL 25MM</t>
  </si>
  <si>
    <t>I1973</t>
  </si>
  <si>
    <t>TE PVC SOLDAVEL 32MM</t>
  </si>
  <si>
    <t>I1974</t>
  </si>
  <si>
    <t>TE PVC SOLDAVEL 40MM</t>
  </si>
  <si>
    <t>I1975</t>
  </si>
  <si>
    <t>TE PVC SOLDAVEL 50MM</t>
  </si>
  <si>
    <t>I1976</t>
  </si>
  <si>
    <t>TE PVC SOLDAVEL 60MM</t>
  </si>
  <si>
    <t>I1977</t>
  </si>
  <si>
    <t>TE PVC SOLDAVEL 75MM</t>
  </si>
  <si>
    <t>I1978</t>
  </si>
  <si>
    <t>TE PVC SOLDAVEL 85MM</t>
  </si>
  <si>
    <t>I2005</t>
  </si>
  <si>
    <t>TE PVC SOLDAVEL AZUL DE 20X1/2''</t>
  </si>
  <si>
    <t>I6920</t>
  </si>
  <si>
    <t>TE RED 90° PVC PBS COM BOLSAS DN 150 x 100 mm</t>
  </si>
  <si>
    <t>I2030</t>
  </si>
  <si>
    <t>TE REDUÇÃO AÇO GALVANIZADO 1 1/4X1/2'</t>
  </si>
  <si>
    <t>I2031</t>
  </si>
  <si>
    <t>TE REDUÇÃO AÇO GALVANIZADO 2 1/2X1'</t>
  </si>
  <si>
    <t>I2032</t>
  </si>
  <si>
    <t>TE REDUÇÃO AÇO GALVANIZADO 4X2'</t>
  </si>
  <si>
    <t>I3146</t>
  </si>
  <si>
    <t>TE REDUÇÃO PVC 90 PBA COM BOLSAS DN 100 x 50</t>
  </si>
  <si>
    <t>I3147</t>
  </si>
  <si>
    <t>TE REDUÇÃO PVC 90 PBA COM BOLSAS DN 100 x 75</t>
  </si>
  <si>
    <t>I3145</t>
  </si>
  <si>
    <t>TE REDUÇÃO PVC 90 PBA COM BOLSAS DN 75 x 50</t>
  </si>
  <si>
    <t>I1979</t>
  </si>
  <si>
    <t>TE REDUCAO PVC ROSCAVEL 1 1/2X1 1/4'</t>
  </si>
  <si>
    <t>I2027</t>
  </si>
  <si>
    <t>TE REDUCAO PVC ROSCAVEL 1 1/2X3/4'</t>
  </si>
  <si>
    <t>I1980</t>
  </si>
  <si>
    <t>TE REDUCAO PVC ROSCAVEL 1 1/4X1'</t>
  </si>
  <si>
    <t>I2028</t>
  </si>
  <si>
    <t>TE REDUCAO PVC ROSCAVEL 1X3/4'</t>
  </si>
  <si>
    <t>I1981</t>
  </si>
  <si>
    <t>I1982</t>
  </si>
  <si>
    <t>TE REDUCAO PVC ROSCAVEL 2 1/2X2'</t>
  </si>
  <si>
    <t>I1983</t>
  </si>
  <si>
    <t>TE REDUCAO PVC ROSCAVEL 3/4X1/2'</t>
  </si>
  <si>
    <t>I1984</t>
  </si>
  <si>
    <t>TE REDUCAO PVC ROSCAVEL 3X2 1/2'</t>
  </si>
  <si>
    <t>I2029</t>
  </si>
  <si>
    <t>TE REDUCAO PVC ROSCAVEL DE 3/4X1/2'</t>
  </si>
  <si>
    <t>I2018</t>
  </si>
  <si>
    <t>TE REDUÇÃO PVC SOLD. AZUL DIAM. 25X1/2''</t>
  </si>
  <si>
    <t>I2016</t>
  </si>
  <si>
    <t>TE REDUÇÃO PVC SOLD.AZUL DE 32X3/4''</t>
  </si>
  <si>
    <t>I2017</t>
  </si>
  <si>
    <t>TE REDUÇÃO PVC SOLD/ROSCA BOLSA CEN 25X1/2''</t>
  </si>
  <si>
    <t>I2019</t>
  </si>
  <si>
    <t>TE REDUCAO PVC SOLDAVEL DE 110X60MM</t>
  </si>
  <si>
    <t>I2020</t>
  </si>
  <si>
    <t>TE REDUCAO PVC SOLDAVEL DE 110X75MM</t>
  </si>
  <si>
    <t>I2021</t>
  </si>
  <si>
    <t>TE REDUCAO PVC SOLDAVEL DE 110X85MM</t>
  </si>
  <si>
    <t>I2022</t>
  </si>
  <si>
    <t>TE REDUCAO PVC SOLDAVEL DE 50X20MM</t>
  </si>
  <si>
    <t>I2023</t>
  </si>
  <si>
    <t>TE REDUCAO PVC SOLDAVEL DE 50X25MM</t>
  </si>
  <si>
    <t>I2024</t>
  </si>
  <si>
    <t>TE REDUCAO PVC SOLDAVEL DE 50X32MM</t>
  </si>
  <si>
    <t>I2025</t>
  </si>
  <si>
    <t>TE REDUCAO PVC SOLDAVEL DE 75X50MM</t>
  </si>
  <si>
    <t>I2026</t>
  </si>
  <si>
    <t>TE REDUCAO PVC SOLDAVEL DE 85X60MM</t>
  </si>
  <si>
    <t>I1944</t>
  </si>
  <si>
    <t>TE REDUÇÃO PVC SOLDAVEL/ROSCA. DIAM. 32mm x 32mm x 3/4"</t>
  </si>
  <si>
    <t>TÉCNICO DE NÍVEL MÉDIO (COM ENCARGOS INCLUSOS)</t>
  </si>
  <si>
    <t>TÉCNICO DE SEGURANÇA DO TRABALHO (COM ENCARGOS INCLUSOS)</t>
  </si>
  <si>
    <t>I8679</t>
  </si>
  <si>
    <t>TECNICO DE SONDAGEM</t>
  </si>
  <si>
    <t>I2434</t>
  </si>
  <si>
    <t>TECNICO INDUSTRIAL</t>
  </si>
  <si>
    <t>I2435</t>
  </si>
  <si>
    <t>TECNICO INDUSTRIAL INIC. CAGECE</t>
  </si>
  <si>
    <t>I2567</t>
  </si>
  <si>
    <t>TECNICO PRE MARCADOR</t>
  </si>
  <si>
    <t>I2033</t>
  </si>
  <si>
    <t>TELA ADESIVA DE POLIESTER 15CM</t>
  </si>
  <si>
    <t>I2034</t>
  </si>
  <si>
    <t>TELA DE ACABAMENTO NO FORRO - E. EOLICO</t>
  </si>
  <si>
    <t>I8252</t>
  </si>
  <si>
    <t>TELA DE AÇO ELETROSOLDADA COM FIOS DE 3,4mm C/ 15 cm</t>
  </si>
  <si>
    <t>I8253</t>
  </si>
  <si>
    <t>TELA DE AÇO ELETROSOLDADA COM FIOS DE 5,0mm C/ 15 cm</t>
  </si>
  <si>
    <t>I7555</t>
  </si>
  <si>
    <t>TELA DE AÇO SOLDÁVEL Q-92</t>
  </si>
  <si>
    <t>I2035</t>
  </si>
  <si>
    <t>TELA DE ARAME GALVANIZADO DE 2' FIO N.12 BWG</t>
  </si>
  <si>
    <t>I2036</t>
  </si>
  <si>
    <t>TELA DE ARAME GALVANIZADO DE 2' FIO N.14 BWG</t>
  </si>
  <si>
    <t>I2038</t>
  </si>
  <si>
    <t>TELA DE METAL DEPLOYE DE 3/4'</t>
  </si>
  <si>
    <t>I6219</t>
  </si>
  <si>
    <t>TELA DE NYLON e=3mm RETICULADA DE 5x5cm</t>
  </si>
  <si>
    <t>I8982</t>
  </si>
  <si>
    <t>TELA DE POLIESTER MALHA 2X2MM</t>
  </si>
  <si>
    <t>I2039</t>
  </si>
  <si>
    <t>TELA ELETROSSOLDADA MALHA RETANG 10X5CM FIO N.11</t>
  </si>
  <si>
    <t>I6810</t>
  </si>
  <si>
    <t>TELA EM ALUMINIO FIO 1,5MM E MALHA 4MM</t>
  </si>
  <si>
    <t>I2436</t>
  </si>
  <si>
    <t>TELA GALVANIZADA MALHA QUADRADA 2" (5X5CM) FIO 10 (3,4MM)</t>
  </si>
  <si>
    <t>I6747</t>
  </si>
  <si>
    <t>TELA LOSANGULAR EM PVC FIO 10 MALHA 2"X2"</t>
  </si>
  <si>
    <t>I2040</t>
  </si>
  <si>
    <t>TELA SOLDADA EM ACO CA-60 B FIO= 5,0MM MALHA 10 X 10 CM</t>
  </si>
  <si>
    <t>TELEFONE FIXO</t>
  </si>
  <si>
    <t>I8614</t>
  </si>
  <si>
    <t>TELEFONE MÓVEL</t>
  </si>
  <si>
    <t>I9141</t>
  </si>
  <si>
    <t>TELHA ALUMINIO ONDULADA, ALTURA = *18* MM, E = 0,7 MM</t>
  </si>
  <si>
    <t>I2041</t>
  </si>
  <si>
    <t>TELHA ALUMÍNIO, MIOLO POLIURETANO, T+ L</t>
  </si>
  <si>
    <t>I2042</t>
  </si>
  <si>
    <t>TELHA ALUMÍNIO, MIOLO POLIURETANO, T+T</t>
  </si>
  <si>
    <t>I2437</t>
  </si>
  <si>
    <t>TELHA CANALETE 49 EM FIBROCIMENTO DE 4.00M</t>
  </si>
  <si>
    <t>I2438</t>
  </si>
  <si>
    <t>TELHA CANALETE 90 EM FIBROCIMENTO DE 6.00M</t>
  </si>
  <si>
    <t>I2043</t>
  </si>
  <si>
    <t>TELHA CERÂMICA , TIPO CANAL C/ ESBARRO"TIMON"</t>
  </si>
  <si>
    <t>I2045</t>
  </si>
  <si>
    <t>TELHA CERÂMICA COLONIAL</t>
  </si>
  <si>
    <t>I2044</t>
  </si>
  <si>
    <t>TELHA CERÂMICA FRANCESA</t>
  </si>
  <si>
    <t>I2046</t>
  </si>
  <si>
    <t>TELHA CERÂMICA PLAN</t>
  </si>
  <si>
    <t>I2047</t>
  </si>
  <si>
    <t>TELHA CERÂMICA,TIPO RETANGULAR C/ ESBARRO"TIMON"</t>
  </si>
  <si>
    <t>I2048</t>
  </si>
  <si>
    <t>TELHA DE ALUMÍNIO</t>
  </si>
  <si>
    <t>I8434</t>
  </si>
  <si>
    <t>TELHA DE ALUMÍNIO, TRAPEZOIDAL e = 0,7mm</t>
  </si>
  <si>
    <t>I2049</t>
  </si>
  <si>
    <t>TELHA DE CONCRETO 330X419MM</t>
  </si>
  <si>
    <t>I2440</t>
  </si>
  <si>
    <t>TELHA DE FIBROCIMENTO DE 4MM (0.50 x 2.44M)</t>
  </si>
  <si>
    <t>I2050</t>
  </si>
  <si>
    <t>TELHA DE FIBROCIMENTO MAXIPLAC 6MM</t>
  </si>
  <si>
    <t>I2051</t>
  </si>
  <si>
    <t>TELHA DE FIBROCIMENTO ONDULADA - 4MM</t>
  </si>
  <si>
    <t>I2441</t>
  </si>
  <si>
    <t>TELHA DE FIBROCIMENTO ONDULADA 6MM (1.10 x 1.83M)</t>
  </si>
  <si>
    <t>I2052</t>
  </si>
  <si>
    <t>TELHA DE MADEIRA COMPENSADA - ONDULADA</t>
  </si>
  <si>
    <t>I2053</t>
  </si>
  <si>
    <t>TELHA DE POLIESTER ONDULADA</t>
  </si>
  <si>
    <t>I2054</t>
  </si>
  <si>
    <t>TELHA FIBROCIMENTO CANALETE 49</t>
  </si>
  <si>
    <t>I2055</t>
  </si>
  <si>
    <t>TELHA FIBROCIMENTO CANALETE 90</t>
  </si>
  <si>
    <t>I2056</t>
  </si>
  <si>
    <t>TELHA FIBROCIMENTO KALHETA DELTA</t>
  </si>
  <si>
    <t>I2057</t>
  </si>
  <si>
    <t>TELHA FIBROCIMENTO KALHETAO</t>
  </si>
  <si>
    <t>I2058</t>
  </si>
  <si>
    <t>TELHA FIBROCIMENTO MODULADA</t>
  </si>
  <si>
    <t>I2059</t>
  </si>
  <si>
    <t>TELHA FIBROCIMENTO ONDULADA - 6MM</t>
  </si>
  <si>
    <t>I6814</t>
  </si>
  <si>
    <t>TELHA FIBROCIMENTO ONDULADA - 8MM</t>
  </si>
  <si>
    <t>I2060</t>
  </si>
  <si>
    <t>TELHA FIBROCIMENTO VOGATEX</t>
  </si>
  <si>
    <t>I2061</t>
  </si>
  <si>
    <t>TELHA ONDULADA DE PVC RIGIDO</t>
  </si>
  <si>
    <t>I2062</t>
  </si>
  <si>
    <t>TELHA TERMOACUSTICA</t>
  </si>
  <si>
    <t>I2063</t>
  </si>
  <si>
    <t>TELHA TIPO ONDULINE</t>
  </si>
  <si>
    <t>I6117</t>
  </si>
  <si>
    <t>TELHA TRANSLÚCIDA PLÁSTICA (PADRÃO MUTIRÃO)</t>
  </si>
  <si>
    <t>I2064</t>
  </si>
  <si>
    <t>TELHA TRANSPARENTE ONDULADA</t>
  </si>
  <si>
    <t>I2067</t>
  </si>
  <si>
    <t>TELHA ZINCADA PRE-PINTADA C/ MONTAGEM KP-120</t>
  </si>
  <si>
    <t>I2068</t>
  </si>
  <si>
    <t>TELHA ZINCADA PRE-PINTADA C/ MONTAGEM KP-135</t>
  </si>
  <si>
    <t>I2069</t>
  </si>
  <si>
    <t>TELHA ZINCADA PRE-PINTADA C/ MONTAGEM KP-150</t>
  </si>
  <si>
    <t>I2065</t>
  </si>
  <si>
    <t>TELHA ZINCADA PRE-PINTADA C/ MONTAGEM KP-90</t>
  </si>
  <si>
    <t>I2066</t>
  </si>
  <si>
    <t>TELHA ZINCADA PRE-PINTADA C/ MONTAGEM MK-90</t>
  </si>
  <si>
    <t>I2070</t>
  </si>
  <si>
    <t>TELHADISTA</t>
  </si>
  <si>
    <t>I2589</t>
  </si>
  <si>
    <t>TEODOLITO</t>
  </si>
  <si>
    <t>I0775</t>
  </si>
  <si>
    <t>TEODOLITO (CHP)</t>
  </si>
  <si>
    <t>I8512</t>
  </si>
  <si>
    <t>TERMINAL AÉREO 600mm FIXAÇÃO HORIZONTAL, C/ ABRAÇADEIRA</t>
  </si>
  <si>
    <t>I8511</t>
  </si>
  <si>
    <t>TERMINAL AÉREO 600mm FIXAÇÃO ROSCA MECÂNICA, C/ ABRAÇADEIRA</t>
  </si>
  <si>
    <t>I7449</t>
  </si>
  <si>
    <t>TERMINAL BLOCK FOR PLC, 16 CHANNEL, MOD. 1746-NRC AB</t>
  </si>
  <si>
    <t>I2071</t>
  </si>
  <si>
    <t>TERMINAL DE PRESSÃO P/CABOS ATÉ 500 MM2</t>
  </si>
  <si>
    <t>I9095</t>
  </si>
  <si>
    <t>TERMINAL DE VENTILACAO, 100 MM, SERIE NORMAL, ESGOTO PREDIAL</t>
  </si>
  <si>
    <t>I9096</t>
  </si>
  <si>
    <t>TERMINAL DE VENTILACAO, 50 MM, SERIE NORMAL, ESGOTO PREDIAL</t>
  </si>
  <si>
    <t>I9051</t>
  </si>
  <si>
    <t>TERMINAL DE VENTILACAO, 75 MM, SERIE NORMAL, ESGOTO PREDIAL</t>
  </si>
  <si>
    <t>I6160</t>
  </si>
  <si>
    <t>TERMINAL OLHAL PARA CABO DE 1,50mm2  A  2,50mm2</t>
  </si>
  <si>
    <t>I6161</t>
  </si>
  <si>
    <t>TERMINAL OLHAL PARA CABO DE 4,00mm2  A  6,00mm2</t>
  </si>
  <si>
    <t>I2072</t>
  </si>
  <si>
    <t>TERMINAL PARA VERGALHÃO DE COBRE 3/8'</t>
  </si>
  <si>
    <t>I2073</t>
  </si>
  <si>
    <t>TERMINAL PRESSÃO P/CABO 120MM2</t>
  </si>
  <si>
    <t>I2074</t>
  </si>
  <si>
    <t>TERMINAL PRESSÃO P/CABO 16MM2</t>
  </si>
  <si>
    <t>I2075</t>
  </si>
  <si>
    <t>TERMINAL PRESSÃO P/CABO 240MM2</t>
  </si>
  <si>
    <t>I2076</t>
  </si>
  <si>
    <t>TERMINAL PRESSÃO P/CABO 35MM2</t>
  </si>
  <si>
    <t>I2077</t>
  </si>
  <si>
    <t>TERRA VEGETAL</t>
  </si>
  <si>
    <t>I8625</t>
  </si>
  <si>
    <t>TESOURA PNEUMÁTICA</t>
  </si>
  <si>
    <t>I8945</t>
  </si>
  <si>
    <t>TESTE NEON - CHAVE TESTE 250V, TAM 1/8X3"</t>
  </si>
  <si>
    <t>I2078</t>
  </si>
  <si>
    <t>TESTEIRA EXTRUDIDA PARA DEGRAUS</t>
  </si>
  <si>
    <t>I2079</t>
  </si>
  <si>
    <t>TEXTURA ACRÍLICA</t>
  </si>
  <si>
    <t>I8631</t>
  </si>
  <si>
    <t>THINNER</t>
  </si>
  <si>
    <t>I7950</t>
  </si>
  <si>
    <t>TIJOLINHO APARENTE 6,50x18cm</t>
  </si>
  <si>
    <t>I2081</t>
  </si>
  <si>
    <t>TIJOLO CERÂMICO FURADO  9X19X19CM</t>
  </si>
  <si>
    <t>I2080</t>
  </si>
  <si>
    <t>TIJOLO CERÂMICO FURADO (10X20X30)CM</t>
  </si>
  <si>
    <t>I2443</t>
  </si>
  <si>
    <t>TIJOLO CERÂMICO PARA LAJE VOLTERRÂNEA</t>
  </si>
  <si>
    <t>I6225</t>
  </si>
  <si>
    <t>TIJOLO MACIÇO CERÂMICO APARENTE LAMINADO (23 X11X5)CM</t>
  </si>
  <si>
    <t>I2082</t>
  </si>
  <si>
    <t>TIJOLO MACIÇO COMUM</t>
  </si>
  <si>
    <t>I2499</t>
  </si>
  <si>
    <t>TIJOLO REFRATARIO</t>
  </si>
  <si>
    <t>I6921</t>
  </si>
  <si>
    <t>TIL DE PASSAGEM REDE OCRE BBB - JEI DN 100 x 100</t>
  </si>
  <si>
    <t>I6922</t>
  </si>
  <si>
    <t>TIL DE PASSAGEM REDE OCRE BBB - JEI DN 150 x 150</t>
  </si>
  <si>
    <t>I6923</t>
  </si>
  <si>
    <t>TIL DE PASSAGEM REDE OCRE BBB - JEI DN 200 x 150</t>
  </si>
  <si>
    <t>I6924</t>
  </si>
  <si>
    <t>TIL DE PASSAGEM REDE OCRE BBB - JEI DN 250 x 150</t>
  </si>
  <si>
    <t>I6925</t>
  </si>
  <si>
    <t>TIL DE PASSAGEM REDE OCRE BBB - JEI DN 300 x 150</t>
  </si>
  <si>
    <t>I3043</t>
  </si>
  <si>
    <t>TIL DE PASSAGEM REDE OCRE BBB-JE DN 100 x100</t>
  </si>
  <si>
    <t>I3044</t>
  </si>
  <si>
    <t>TIL DE PASSAGEM REDE OCRE BBB-JE DN 125 x125</t>
  </si>
  <si>
    <t>I3045</t>
  </si>
  <si>
    <t>TIL DE PASSAGEM REDE OCRE BBB-JE DN 150 x150</t>
  </si>
  <si>
    <t>I3046</t>
  </si>
  <si>
    <t>TIL DE PASSAGEM REDE OCRE BBB-JE DN 200 x150</t>
  </si>
  <si>
    <t>I3047</t>
  </si>
  <si>
    <t>TIL DE PASSAGEM REDE OCRE BBB-JE DN 250 x150</t>
  </si>
  <si>
    <t>I3048</t>
  </si>
  <si>
    <t>TIL DE PASSAGEM REDE OCRE BBB-JE DN 300 x150</t>
  </si>
  <si>
    <t>I6926</t>
  </si>
  <si>
    <t>TIL LIGAÇÃO PREDIAL OCRE BBB - JEI DN 100</t>
  </si>
  <si>
    <t>I3049</t>
  </si>
  <si>
    <t>TIL LIGAÇÃO PREDIAL OCRE BBB-JE DN 100 x100</t>
  </si>
  <si>
    <t>I6927</t>
  </si>
  <si>
    <t>TIL RADIAL CONDOMINIAL OCRE BB - JEI DN 100</t>
  </si>
  <si>
    <t>I3050</t>
  </si>
  <si>
    <t>TIL RADIAL CONDOMINIAL OCRE BB-JE DN 100x100</t>
  </si>
  <si>
    <t>I3052</t>
  </si>
  <si>
    <t>TIL RADIAL REDE OCRE BBB-JE DN 150 x 200</t>
  </si>
  <si>
    <t>I3055</t>
  </si>
  <si>
    <t>TIL RADIAL REDE OCRE BBB-JE DN 300 x 200</t>
  </si>
  <si>
    <t>I2083</t>
  </si>
  <si>
    <t>TINTA 100% ACRÍLICA</t>
  </si>
  <si>
    <t>I2084</t>
  </si>
  <si>
    <t>TINTA A BASE DE EMULSÃO ACRÍLICA (PARA PISOS)</t>
  </si>
  <si>
    <t>I2085</t>
  </si>
  <si>
    <t>TINTA ACRÍLICA C/QUARTZO P/PISO</t>
  </si>
  <si>
    <t>I2086</t>
  </si>
  <si>
    <t>TINTA ALUMÍNIO DE BASE ASFÁLTICA</t>
  </si>
  <si>
    <t>I2087</t>
  </si>
  <si>
    <t>TINTA ALUMÍNIO SINTÉTICO</t>
  </si>
  <si>
    <t>I8428</t>
  </si>
  <si>
    <t>TINTA ANTI-CORROSIVA</t>
  </si>
  <si>
    <t>I2088</t>
  </si>
  <si>
    <t>TINTA ANTIFLAMA</t>
  </si>
  <si>
    <t>I2089</t>
  </si>
  <si>
    <t>TINTA ASFÁLTICA</t>
  </si>
  <si>
    <t>I2091</t>
  </si>
  <si>
    <t>TINTA BETUMINOSA</t>
  </si>
  <si>
    <t>I2093</t>
  </si>
  <si>
    <t>TINTA EPOXI PARA ACABAMENTO</t>
  </si>
  <si>
    <t>I2094</t>
  </si>
  <si>
    <t>TINTA EPOXI PARA FUNDO (PRIMER)</t>
  </si>
  <si>
    <t>I2500</t>
  </si>
  <si>
    <t>TINTA ESMALTE SINTETICO</t>
  </si>
  <si>
    <t>I2095</t>
  </si>
  <si>
    <t>TINTA GRAFITE</t>
  </si>
  <si>
    <t>I2096</t>
  </si>
  <si>
    <t>TINTA LATEX</t>
  </si>
  <si>
    <t>I2097</t>
  </si>
  <si>
    <t>TINTA LATEX ACRÍLICA</t>
  </si>
  <si>
    <t>I2098</t>
  </si>
  <si>
    <t>TINTA MINERAL IMPERMEÁVEL EM PÓ</t>
  </si>
  <si>
    <t>I2100</t>
  </si>
  <si>
    <t>TINTA ÓLEO</t>
  </si>
  <si>
    <t>I2099</t>
  </si>
  <si>
    <t>TINTA PRIMARIA</t>
  </si>
  <si>
    <t>I2540</t>
  </si>
  <si>
    <t>TINTA REFLETIVA RESINA ACRÍLICA (P/SINALIZAÇÃO)</t>
  </si>
  <si>
    <t>I2541</t>
  </si>
  <si>
    <t>TINTA REFLETIVA/RESINA ACRÍLICA A BASE D`AGUA</t>
  </si>
  <si>
    <t>I2102</t>
  </si>
  <si>
    <t>TIRANTE COMPLETO (KALHETAO)</t>
  </si>
  <si>
    <t>I2103</t>
  </si>
  <si>
    <t>TIRANTE DE CONTRA VENTAMENTO P/TELHAS ESTRUT.</t>
  </si>
  <si>
    <t>I4251</t>
  </si>
  <si>
    <t>TIRANTES C/ PORCAS PARA CARRETEIS DN 16 x 360</t>
  </si>
  <si>
    <t>I4252</t>
  </si>
  <si>
    <t>TIRANTES C/ PORCAS PARA CARRETEIS DN 20 x 370</t>
  </si>
  <si>
    <t>I4253</t>
  </si>
  <si>
    <t>TIRANTES C/ PORCAS PARA CARRETEIS DN 24 x 380</t>
  </si>
  <si>
    <t>I4254</t>
  </si>
  <si>
    <t>TIRANTES C/ PORCAS PARA CARRETEIS DN 27 x 430</t>
  </si>
  <si>
    <t>I4255</t>
  </si>
  <si>
    <t>TIRANTES C/ PORCAS PARA CARRETEIS DN 30 x 450</t>
  </si>
  <si>
    <t>I4256</t>
  </si>
  <si>
    <t>TIRANTES C/ PORCAS PARA CARRETEIS DN 33 x 460</t>
  </si>
  <si>
    <t>I4257</t>
  </si>
  <si>
    <t>TIRANTES C/ PORCAS PARA CARRETEIS DN 36 x 480</t>
  </si>
  <si>
    <t>I4258</t>
  </si>
  <si>
    <t>TIRANTES C/ PORCAS PARA CARRETEIS DN 39 x 490</t>
  </si>
  <si>
    <t>I4259</t>
  </si>
  <si>
    <t>TIRANTES C/ PORCAS PARA CARRETEIS DN 45 x 520</t>
  </si>
  <si>
    <t>I4260</t>
  </si>
  <si>
    <t>TIRANTES C/ PORCAS PARA CARRETEIS DN 52 x 550</t>
  </si>
  <si>
    <t>I2104</t>
  </si>
  <si>
    <t>TIROS E PINOS DE AÇO PARA FIXAÇÃO</t>
  </si>
  <si>
    <t>I9139</t>
  </si>
  <si>
    <t>TOALHEIRO PLASTICO TIPO DISPENSER PARA PAPEL TOALHA INTERFOLHADO</t>
  </si>
  <si>
    <t>I3992</t>
  </si>
  <si>
    <t>TOCO C/ FLANGES E ABA DE VEDAÇÃO DN 100 PN10</t>
  </si>
  <si>
    <t>I4004</t>
  </si>
  <si>
    <t>TOCO C/ FLANGES E ABA DE VEDAÇÃO DN 1000 PN10</t>
  </si>
  <si>
    <t>I4005</t>
  </si>
  <si>
    <t>TOCO C/ FLANGES E ABA DE VEDAÇÃO DN 1200 PN10</t>
  </si>
  <si>
    <t>I3993</t>
  </si>
  <si>
    <t>TOCO C/ FLANGES E ABA DE VEDAÇÃO DN 150 PN10</t>
  </si>
  <si>
    <t>I3994</t>
  </si>
  <si>
    <t>TOCO C/ FLANGES E ABA DE VEDAÇÃO DN 200 PN10</t>
  </si>
  <si>
    <t>I3995</t>
  </si>
  <si>
    <t>TOCO C/ FLANGES E ABA DE VEDAÇÃO DN 250 PN10</t>
  </si>
  <si>
    <t>I3996</t>
  </si>
  <si>
    <t>TOCO C/ FLANGES E ABA DE VEDAÇÃO DN 300 PN10</t>
  </si>
  <si>
    <t>I3997</t>
  </si>
  <si>
    <t>TOCO C/ FLANGES E ABA DE VEDAÇÃO DN 350 PN10</t>
  </si>
  <si>
    <t>I3998</t>
  </si>
  <si>
    <t>TOCO C/ FLANGES E ABA DE VEDAÇÃO DN 400 PN10</t>
  </si>
  <si>
    <t>I7181</t>
  </si>
  <si>
    <t>TOCO C/ FLANGES E ABA DE VEDAÇÃO DN 450 PN10</t>
  </si>
  <si>
    <t>I3999</t>
  </si>
  <si>
    <t>TOCO C/ FLANGES E ABA DE VEDAÇÃO DN 500 PN10</t>
  </si>
  <si>
    <t>I4000</t>
  </si>
  <si>
    <t>TOCO C/ FLANGES E ABA DE VEDAÇÃO DN 600 PN10</t>
  </si>
  <si>
    <t>I4001</t>
  </si>
  <si>
    <t>TOCO C/ FLANGES E ABA DE VEDAÇÃO DN 700 PN10</t>
  </si>
  <si>
    <t>I3991</t>
  </si>
  <si>
    <t>TOCO C/ FLANGES E ABA DE VEDAÇÃO DN 75 PN10</t>
  </si>
  <si>
    <t>I7182</t>
  </si>
  <si>
    <t>TOCO C/ FLANGES E ABA DE VEDAÇÃO DN 80 PN10</t>
  </si>
  <si>
    <t>I4002</t>
  </si>
  <si>
    <t>TOCO C/ FLANGES E ABA DE VEDAÇÃO DN 800 PN10</t>
  </si>
  <si>
    <t>I4003</t>
  </si>
  <si>
    <t>TOCO C/ FLANGES E ABA DE VEDAÇÃO DN 900 PN10</t>
  </si>
  <si>
    <t>I2105</t>
  </si>
  <si>
    <t>TOLDO PLÁSTICO</t>
  </si>
  <si>
    <t>I2106</t>
  </si>
  <si>
    <t>TOMADA 2 POLOS, MAIS TERRA 20A - 250V, SISTEMA "X"</t>
  </si>
  <si>
    <t>I9108</t>
  </si>
  <si>
    <t>TOMADA 2P+T 10A, 250V (APENAS MÓDULO)</t>
  </si>
  <si>
    <t>I2107</t>
  </si>
  <si>
    <t>TOMADA 2POLOS E TERRA</t>
  </si>
  <si>
    <t>I2108</t>
  </si>
  <si>
    <t>TOMADA C/TRAVA MECÂNICA E PLUG, EMBUTIR 30A/250V</t>
  </si>
  <si>
    <t>I2109</t>
  </si>
  <si>
    <t>TOMADA C/TRAVA MECÂNICA E PLUG, SOBREPOR 30A/250V</t>
  </si>
  <si>
    <t>I6164</t>
  </si>
  <si>
    <t>TOMADA DE PISO FÊMEA PARA RJ-11(TELEFÔNICA)</t>
  </si>
  <si>
    <t>I7938</t>
  </si>
  <si>
    <t>TOMADA ENERGIZADA TIPO PLUG DE GUITARRA PARA SPOT ORIENTÁVEL DE 50W. EMBUTIDA NO FORRO DE GESSO. DEMANDA TOTAL 60%</t>
  </si>
  <si>
    <t>I2111</t>
  </si>
  <si>
    <t>TOMADA P/TELEFONE 4 POLOS, SISTEMA "X"</t>
  </si>
  <si>
    <t>I2112</t>
  </si>
  <si>
    <t>TOMADA PARA COMPUTADOR, SISTEMA "X"</t>
  </si>
  <si>
    <t>I9398</t>
  </si>
  <si>
    <t>TOMADA PARA LÓGICA RJ45, 8 FIOS, CAT-5E, COMPLETA (ESPELHO 4"x2" C/ SUPORTE + 1 CONECTOR, EXCETO CAIXA 4"X2")</t>
  </si>
  <si>
    <t>I9109</t>
  </si>
  <si>
    <t>TOMADA PARA LÓGICA RJ45, 8 FIOS, CAT-5E, COMPLETA (ESPELHO 4"x2" C/ SUPORTE + 2 CONECTORES, EXCETO CAIXA 4"X2")</t>
  </si>
  <si>
    <t>I7982</t>
  </si>
  <si>
    <t>TOMADA PARA LÓGICA RJ45, 8 FIOS, CAT-5E, COMPLETA (ESPELHO 4"x4" C/ SUPORTE + 1 CONECTOR, EXCETO CAIXA 4"X4")</t>
  </si>
  <si>
    <t>I9397</t>
  </si>
  <si>
    <t>TOMADA PARA LÓGICA RJ45, 8 FIOS, CAT-5E, COMPLETA (ESPELHO 4"x4" C/ SUPORTE + 2 CONECTORES, EXCETO CAIXA 4"X4")</t>
  </si>
  <si>
    <t>I2113</t>
  </si>
  <si>
    <t>TOMADA TELEFONE 4 POLOS 'TELEBRAS'</t>
  </si>
  <si>
    <t>I2114</t>
  </si>
  <si>
    <t>TOMADA TELEFONE P/PINO JACK 1/4</t>
  </si>
  <si>
    <t>I2115</t>
  </si>
  <si>
    <t>TOMADA TRIPOLAR ( 3P+T ) - 32A / 380V</t>
  </si>
  <si>
    <t>I2116</t>
  </si>
  <si>
    <t>TOMADA TRIPOLAR, MAIS TERRA - 25A / 250V</t>
  </si>
  <si>
    <t>I2117</t>
  </si>
  <si>
    <t>TOMADA TRIPOLAR, MAIS TERRA - 30A / 250V</t>
  </si>
  <si>
    <t>I2118</t>
  </si>
  <si>
    <t>TOMADA UNIVERSAL 10A - 250V, SISTEMA "X"</t>
  </si>
  <si>
    <t>I2119</t>
  </si>
  <si>
    <t>TOMADA UNIVERSAL 2POLOS</t>
  </si>
  <si>
    <t>I2444</t>
  </si>
  <si>
    <t>TOMADA UNIVERSAL DE SOBREPOR (COMPLETA INCLUSIVE CAIXA)</t>
  </si>
  <si>
    <t>I2120</t>
  </si>
  <si>
    <t>TOMADA VOLTAMP - 30A (MACHO/FEMEA)</t>
  </si>
  <si>
    <t>I2121</t>
  </si>
  <si>
    <t>TOMADA VOLTAMP - 60A ( MACHO/FEMEA)</t>
  </si>
  <si>
    <t>I2445</t>
  </si>
  <si>
    <t>TOPOGRAFO</t>
  </si>
  <si>
    <t>TOPÓGRAFO (COM ENCARGOS INCLUSOS)</t>
  </si>
  <si>
    <t>I7496</t>
  </si>
  <si>
    <t>TORNEIRA  P/ JARDIM CROMADA</t>
  </si>
  <si>
    <t>I2446</t>
  </si>
  <si>
    <t>TORNEIRA BOIA EM PVC Ø 3/4"</t>
  </si>
  <si>
    <t>I2125</t>
  </si>
  <si>
    <t>TORNEIRA CIRÚRGICA</t>
  </si>
  <si>
    <t>I9100</t>
  </si>
  <si>
    <t>TORNEIRA CROMADA DE PAREDE PARA COZINHA BICA MOVEL COM AREJADOR 1/2 " OU 3/4 " (REF 1168)</t>
  </si>
  <si>
    <t>I2126</t>
  </si>
  <si>
    <t>TORNEIRA DE BOIA EM LATÃO (BOIA PLAST) DN 2'</t>
  </si>
  <si>
    <t>I2127</t>
  </si>
  <si>
    <t>TORNEIRA DE BOIA EM LATÃO (BOIA PLAST) DN 20MM (3/4)</t>
  </si>
  <si>
    <t>I2122</t>
  </si>
  <si>
    <t>TORNEIRA DE BOIA EM LATÃO (BOIA PLAST) DN 25MM (1')</t>
  </si>
  <si>
    <t>I2123</t>
  </si>
  <si>
    <t>TORNEIRA DE BOIA EM LATÃO (BOIA PLAST) DN 32MM (1 1/4')</t>
  </si>
  <si>
    <t>I2124</t>
  </si>
  <si>
    <t>TORNEIRA DE BOIA EM LATÃO (BOIA PLAST) DN 40MM (1 1/2')</t>
  </si>
  <si>
    <t>I2128</t>
  </si>
  <si>
    <t>TORNEIRA DE FECHAMENTO AUTOMÁTICO</t>
  </si>
  <si>
    <t>I2129</t>
  </si>
  <si>
    <t>TORNEIRA DE FOTO SENSOR, A BATERIA</t>
  </si>
  <si>
    <t>I2447</t>
  </si>
  <si>
    <t>TORNEIRA DE METAL AMARELO Ø 3/4" CANO CURTO (PADRÃO POPULAR)</t>
  </si>
  <si>
    <t>I2501</t>
  </si>
  <si>
    <t>TORNEIRA DE METAL AMARELO 3/4", CANO LONGO (PADRÃO POPULAR)</t>
  </si>
  <si>
    <t>I2502</t>
  </si>
  <si>
    <t>TORNEIRA DE METAL BRANCO 1/2", CANO CURTO (PADRÃO POPULAR)</t>
  </si>
  <si>
    <t>I2503</t>
  </si>
  <si>
    <t>TORNEIRA DE METAL BRANCO 3/4", CANO LONGO (PADRÃO POPULAR)</t>
  </si>
  <si>
    <t>I6120</t>
  </si>
  <si>
    <t>TORNEIRA DE PLÁSTICO 3/4" (PADRÃO MUTIRÃO)</t>
  </si>
  <si>
    <t>I6122</t>
  </si>
  <si>
    <t>TORNEIRA DE PLÁSTICO CURTA DE 1/2" (PADRÃO MUTIRÃO)</t>
  </si>
  <si>
    <t>I2130</t>
  </si>
  <si>
    <t>TORNEIRA DE PRESSÃO CROMADA DE USO GERAL 1/2'</t>
  </si>
  <si>
    <t>I2131</t>
  </si>
  <si>
    <t>TORNEIRA DE PRESSÃO CROMADA LONGA P/PIA 3/4'</t>
  </si>
  <si>
    <t>I2132</t>
  </si>
  <si>
    <t>TORNEIRA DE PRESSÃO CROMADA P/LAVATORIO 1/2'</t>
  </si>
  <si>
    <t>I2133</t>
  </si>
  <si>
    <t>TORNEIRA DE PRESSÃO P/ JARDIM DE 3/4"</t>
  </si>
  <si>
    <t>I2134</t>
  </si>
  <si>
    <t>TORNEIRA ELETRICA AUOM. 220V-2500W</t>
  </si>
  <si>
    <t>I7494</t>
  </si>
  <si>
    <t>TORNEIRA ELETRÔNICA C/ ANTI-VANDALISMO P/ LAVATÓRIO</t>
  </si>
  <si>
    <t>I7495</t>
  </si>
  <si>
    <t>TORNEIRA ELETRÔNICA C/ ANTI-VANDALISMO P/ PIA DE COZINHA</t>
  </si>
  <si>
    <t>I6354</t>
  </si>
  <si>
    <t>TORNEIRA PVC 3/4 PARA JARDIM</t>
  </si>
  <si>
    <t>I2579</t>
  </si>
  <si>
    <t>TORRE METALICA</t>
  </si>
  <si>
    <t>I2136</t>
  </si>
  <si>
    <t>TRABALHADOR AR COMPRIMIDO</t>
  </si>
  <si>
    <t>I2140</t>
  </si>
  <si>
    <t>TRABALHO PROFISSIONAL</t>
  </si>
  <si>
    <t>UT</t>
  </si>
  <si>
    <t>I6238</t>
  </si>
  <si>
    <t>TRABALHO PROFISSIONAL ENG. CALCULISTA (RESERV. APOIADO, ELEVATÓRIA E CAIXA DE AREIA)</t>
  </si>
  <si>
    <t>I6237</t>
  </si>
  <si>
    <t>TRABALHO PROFISSIONAL ENG. CALCULISTA (RESERVATÓRIO ELEVADO)</t>
  </si>
  <si>
    <t>I8906</t>
  </si>
  <si>
    <t>TRANSDUTOR DE PRESSÃO DIFERENCIAL 0-25BAR, PROTOCOLO DE COMUNICAÇÃO PROFIBUS-DP</t>
  </si>
  <si>
    <t>I2156</t>
  </si>
  <si>
    <t>TRANSFORMADOR CORRENTE EM QD DE 0 - 100A</t>
  </si>
  <si>
    <t>I2152</t>
  </si>
  <si>
    <t>TRANSFORMADOR CORRENTE EM QD DE 100 - 250/5A</t>
  </si>
  <si>
    <t>I2153</t>
  </si>
  <si>
    <t>TRANSFORMADOR CORRENTE EM QD DE 250 - 400/5A</t>
  </si>
  <si>
    <t>I2154</t>
  </si>
  <si>
    <t>TRANSFORMADOR CORRENTE EM QD DE 400 - 500/5A</t>
  </si>
  <si>
    <t>I2155</t>
  </si>
  <si>
    <t>TRANSFORMADOR CORRENTE EM QD DE 500 - 800/5A</t>
  </si>
  <si>
    <t>I7542</t>
  </si>
  <si>
    <t>TRANSFORMADOR DE CORRENTE 15 KV</t>
  </si>
  <si>
    <t>I8186</t>
  </si>
  <si>
    <t>TRANSFORMADOR DE DISTRIBUIÇÃO A ÓLEO MINERAL, 1000 KVA/13.800-380/220V</t>
  </si>
  <si>
    <t>I2144</t>
  </si>
  <si>
    <t>TRANSFORMADOR DE DISTRIBUIÇÃO A ÓLEO MINERAL, 112,5 KVA/13.800-380/220V, USO EM POSTE</t>
  </si>
  <si>
    <t>I8187</t>
  </si>
  <si>
    <t>TRANSFORMADOR DE DISTRIBUIÇÃO A ÓLEO MINERAL, 1250 KVA/13.800-380/220V</t>
  </si>
  <si>
    <t>I2448</t>
  </si>
  <si>
    <t>TRANSFORMADOR DE DISTRIBUIÇÃO A ÓLEO MINERAL, 15 KVA/13.800-380/220V, USO EM POSTE</t>
  </si>
  <si>
    <t>I2145</t>
  </si>
  <si>
    <t>TRANSFORMADOR DE DISTRIBUIÇÃO A ÓLEO MINERAL, 150 KVA/13.800-380/220V, USO EM POSTE</t>
  </si>
  <si>
    <t>I8188</t>
  </si>
  <si>
    <t>TRANSFORMADOR DE DISTRIBUIÇÃO A ÓLEO MINERAL, 1500 KVA/13.800-380/220V</t>
  </si>
  <si>
    <t>I2146</t>
  </si>
  <si>
    <t>TRANSFORMADOR DE DISTRIBUIÇÃO A ÓLEO MINERAL, 225 KVA/13.800-380/220V, USO EM POSTE</t>
  </si>
  <si>
    <t>I2449</t>
  </si>
  <si>
    <t>TRANSFORMADOR DE DISTRIBUIÇÃO A ÓLEO MINERAL, 30 KVA/13.800-380/220V, USO EM POSTE</t>
  </si>
  <si>
    <t>I2148</t>
  </si>
  <si>
    <t>TRANSFORMADOR DE DISTRIBUIÇÃO A ÓLEO MINERAL, 300 KVA/13.800-380/220V</t>
  </si>
  <si>
    <t>I2149</t>
  </si>
  <si>
    <t>TRANSFORMADOR DE DISTRIBUIÇÃO A ÓLEO MINERAL, 45 KVA/13.800-380/220V, USO EM POSTE</t>
  </si>
  <si>
    <t>I2150</t>
  </si>
  <si>
    <t>TRANSFORMADOR DE DISTRIBUIÇÃO A ÓLEO MINERAL, 500 KVA/13.800-380/220V</t>
  </si>
  <si>
    <t>I2151</t>
  </si>
  <si>
    <t>TRANSFORMADOR DE DISTRIBUIÇÃO A ÓLEO MINERAL, 75 KVA/13.800-380/220V, USO EM POSTE</t>
  </si>
  <si>
    <t>I8185</t>
  </si>
  <si>
    <t>TRANSFORMADOR DE DISTRIBUIÇÃO A ÓLEO MINERAL, 750 KVA/13.800-380/220V</t>
  </si>
  <si>
    <t>I2538</t>
  </si>
  <si>
    <t>TRANSFORMADOR DE FORÇA 2000 KVA - 13,8 / 0,44-0,24 KV</t>
  </si>
  <si>
    <t>I2519</t>
  </si>
  <si>
    <t>TRANSFORMADOR DE FORÇA 500 KVA - 13,8 / 0,38-0,22 KV</t>
  </si>
  <si>
    <t>I8257</t>
  </si>
  <si>
    <t>TRANSFORMADOR DE FORÇA À SECO 2.500 KVA/13.800-440/240V</t>
  </si>
  <si>
    <t>I8256</t>
  </si>
  <si>
    <t>TRANSFORMADOR DE FORÇA À SECO 750 KVA/13.800-380/220V</t>
  </si>
  <si>
    <t>I7543</t>
  </si>
  <si>
    <t>TRANSFORMADOR DE POTÊNCIA 15 KV</t>
  </si>
  <si>
    <t>I2471</t>
  </si>
  <si>
    <t>TRANSFORMADOR DE POTENCIAL 115 VAC 400 VA</t>
  </si>
  <si>
    <t>I2147</t>
  </si>
  <si>
    <t>TRANSFORMADOR MONOFÁSICO 2KVA, 220/110</t>
  </si>
  <si>
    <t>I7937</t>
  </si>
  <si>
    <t>TRANSFORMADOR PARA LEDS</t>
  </si>
  <si>
    <t>I8946</t>
  </si>
  <si>
    <t>TRANSMISSOR DE PRESSÃO DIFERENCIAL COM FAIXA DE PRESSÃO DIFERENCIAL 0.4BAR=0004, SINAL DE SAÍDA 4.20MA 2 WIRES=44, CONEXÃO ELÉTRICA BLINDER IP67=B</t>
  </si>
  <si>
    <t>I7536</t>
  </si>
  <si>
    <t>TRANSMISSOR ELETRÔNICO DE PRESSÃO TIPO INSERÇÃO, COM INDICADOR INCORPORADO, GERAÇÃO DE SINAL PROPORCIONAL 4-20 Ma, RANGE 0-12 Kgf/cm²</t>
  </si>
  <si>
    <t>I2896</t>
  </si>
  <si>
    <t>TRANSPORTE</t>
  </si>
  <si>
    <t>TxKM</t>
  </si>
  <si>
    <t>I0001</t>
  </si>
  <si>
    <t>TRANSPORTE COMERCIAL DE MATERIAL BETUMINOSO À FRIO (Y = 0,39X + 37,98)</t>
  </si>
  <si>
    <t>I0002</t>
  </si>
  <si>
    <t>TRANSPORTE COMERCIAL DE MATERIAL BETUMINOSO À QUENTE (Y = 0,41X + 42,23)</t>
  </si>
  <si>
    <t>I7968</t>
  </si>
  <si>
    <t>TRATAMENTO EM VIDROS, ANTI-ADERÊNCIA DE PÓ, MARESIA,ETC.</t>
  </si>
  <si>
    <t>I2655</t>
  </si>
  <si>
    <t>TRATOR DE ESTEIRA C/ LÂMINA E ESCARIFICADOR HP 155</t>
  </si>
  <si>
    <t>I2654</t>
  </si>
  <si>
    <t>TRATOR DE ESTEIRA C/ LÂMINA E ESCARIFICADOR HP 155 (ALUGUEL)</t>
  </si>
  <si>
    <t>I2653</t>
  </si>
  <si>
    <t>TRATOR DE ESTEIRA C/ LÂMINA E ESCARIFICADOR HP 328</t>
  </si>
  <si>
    <t>I2590</t>
  </si>
  <si>
    <t>TRATOR DE ESTEIRA C/ LÂMINA HP 328</t>
  </si>
  <si>
    <t>I0663</t>
  </si>
  <si>
    <t>TRATOR DE ESTEIRA C/LÂMINA E ESC. HP 328 (CHI)</t>
  </si>
  <si>
    <t>I0776</t>
  </si>
  <si>
    <t>TRATOR DE ESTEIRA C/LÂMINA E ESC. HP 328 (CHP)</t>
  </si>
  <si>
    <t>I0664</t>
  </si>
  <si>
    <t>TRATOR DE ESTEIRA C/LÂMINA E ESCARIFICADOR - ALUGUEL (CHI)</t>
  </si>
  <si>
    <t>I0777</t>
  </si>
  <si>
    <t>TRATOR DE ESTEIRA C/LÂMINA E ESCARIFICADOR - ALUGUEL (CHP)</t>
  </si>
  <si>
    <t>I0666</t>
  </si>
  <si>
    <t>TRATOR DE ESTEIRAS C/LÂMINA E ESC. HP 155 (CHI)</t>
  </si>
  <si>
    <t>I0779</t>
  </si>
  <si>
    <t>TRATOR DE ESTEIRAS C/LÂMINA E ESC. HP 155 (CHP)</t>
  </si>
  <si>
    <t>I0665</t>
  </si>
  <si>
    <t>TRATOR DE ESTEIRAS C/LÂMINA HP 328 (CHI)</t>
  </si>
  <si>
    <t>I0778</t>
  </si>
  <si>
    <t>TRATOR DE ESTEIRAS C/LÂMINA HP 328 (CHP)</t>
  </si>
  <si>
    <t>I2656</t>
  </si>
  <si>
    <t>TRATOR DE PNEUS</t>
  </si>
  <si>
    <t>I2657</t>
  </si>
  <si>
    <t>TRATOR DE PNEUS (ALUGUEL)</t>
  </si>
  <si>
    <t>I0667</t>
  </si>
  <si>
    <t>TRATOR DE PNEUS (CHI)</t>
  </si>
  <si>
    <t>I0780</t>
  </si>
  <si>
    <t>TRATOR DE PNEUS (CHP)</t>
  </si>
  <si>
    <t>I0668</t>
  </si>
  <si>
    <t>TRATOR DE PNEUS - ALUGUEL (CHI)</t>
  </si>
  <si>
    <t>I0781</t>
  </si>
  <si>
    <t>TRATOR DE PNEUS - ALUGUEL (CHP)</t>
  </si>
  <si>
    <t>I2542</t>
  </si>
  <si>
    <t>TRAVESSA DE MADEIRA C/SECAO DE 3"X1 1/2"</t>
  </si>
  <si>
    <t>I7502</t>
  </si>
  <si>
    <t>TRIAL CARD 120/240 VAC, 16 OUTPUT CHANNELS, MOD. 1746 - OA16 AB</t>
  </si>
  <si>
    <t>I8197</t>
  </si>
  <si>
    <t>TRILHO A-100</t>
  </si>
  <si>
    <t>I2157</t>
  </si>
  <si>
    <t>TRILHO DE ALUMINIO PARA FORRO DE GESSO</t>
  </si>
  <si>
    <t>I7410</t>
  </si>
  <si>
    <t>TRILHO SUPORTE P/ FIXAÇÃO RÁPIDA DIN</t>
  </si>
  <si>
    <t>I6247</t>
  </si>
  <si>
    <t>TRILHO TR 37</t>
  </si>
  <si>
    <t>I8098</t>
  </si>
  <si>
    <t>TRILHO TR 45</t>
  </si>
  <si>
    <t>I2158</t>
  </si>
  <si>
    <t>TRINCHA 2'</t>
  </si>
  <si>
    <t>I2159</t>
  </si>
  <si>
    <t>TRINCO COM MOLA PARA BASCULANTE (1523)</t>
  </si>
  <si>
    <t>I2160</t>
  </si>
  <si>
    <t>TRINCO INFERIOR (1502)</t>
  </si>
  <si>
    <t>I8977</t>
  </si>
  <si>
    <t>TUBETE CEGO EM POLIPROPILENO 3/4" COR VERMELHA</t>
  </si>
  <si>
    <t>I6758</t>
  </si>
  <si>
    <t>TUBO AÇO ASTM A-120 PRETO  C/ ROSCA DE 100mm (4")</t>
  </si>
  <si>
    <t>I6753</t>
  </si>
  <si>
    <t>TUBO AÇO ASTM A-120 PRETO  C/ ROSCA DE 25mm(1")</t>
  </si>
  <si>
    <t>I6757</t>
  </si>
  <si>
    <t>TUBO AÇO ASTM A-120 PRETO  C/ ROSCA DE 80mm (3")</t>
  </si>
  <si>
    <t>I6752</t>
  </si>
  <si>
    <t>TUBO AÇO ASTM A-120 PRETO C/ ROSCA DE 20mm(3/4")</t>
  </si>
  <si>
    <t>I6754</t>
  </si>
  <si>
    <t>TUBO AÇO ASTM A-120 PRETO C/ ROSCA DE 32mm(1 1/4")</t>
  </si>
  <si>
    <t>I6755</t>
  </si>
  <si>
    <t>TUBO AÇO ASTM A-120 PRETO C/ ROSCA DE 40mm(1 1/2")</t>
  </si>
  <si>
    <t>I6756</t>
  </si>
  <si>
    <t>TUBO AÇO ASTM A-120 PRETO C/ ROSCA DE 50mm (2")</t>
  </si>
  <si>
    <t>I2163</t>
  </si>
  <si>
    <t>TUBO AÇO GALVANIZADO DE 100MM (4')</t>
  </si>
  <si>
    <t>I2164</t>
  </si>
  <si>
    <t>TUBO AÇO GALVANIZADO DE 125MM (5')</t>
  </si>
  <si>
    <t>I2165</t>
  </si>
  <si>
    <t>TUBO AÇO GALVANIZADO DE 150MM (6')</t>
  </si>
  <si>
    <t>I2166</t>
  </si>
  <si>
    <t>TUBO AÇO GALVANIZADO DE 15MM (1/2')</t>
  </si>
  <si>
    <t>I2167</t>
  </si>
  <si>
    <t>TUBO AÇO GALVANIZADO DE 20MM (3/4')</t>
  </si>
  <si>
    <t>I2168</t>
  </si>
  <si>
    <t>TUBO AÇO GALVANIZADO DE 25MM (1")</t>
  </si>
  <si>
    <t>I2169</t>
  </si>
  <si>
    <t>TUBO AÇO GALVANIZADO DE 32MM (1 1/4')</t>
  </si>
  <si>
    <t>I2170</t>
  </si>
  <si>
    <t>TUBO AÇO GALVANIZADO DE 40MM (1 1/2')</t>
  </si>
  <si>
    <t>I2171</t>
  </si>
  <si>
    <t>TUBO AÇO GALVANIZADO DE 50MM (2')</t>
  </si>
  <si>
    <t>I2172</t>
  </si>
  <si>
    <t>TUBO AÇO GALVANIZADO DE 65MM (2 1/2')</t>
  </si>
  <si>
    <t>I2173</t>
  </si>
  <si>
    <t>TUBO AÇO GALVANIZADO DE 80MM (3')</t>
  </si>
  <si>
    <t>I2207</t>
  </si>
  <si>
    <t>TUBO AÇO INOX</t>
  </si>
  <si>
    <t>I8646</t>
  </si>
  <si>
    <t>TUBO AÇO INOX DIAM 1 1/2"</t>
  </si>
  <si>
    <t>I7335</t>
  </si>
  <si>
    <t>TUBO AÇO PRETO C/ CONEXÕES DE 40mm (1 1/2")</t>
  </si>
  <si>
    <t>I7334</t>
  </si>
  <si>
    <t>TUBO API 5 LX REVESTIDO PE 3C D=6"</t>
  </si>
  <si>
    <t>I6170</t>
  </si>
  <si>
    <t>TUBO CAMISA AÇO CHAPA ASTM A36 1/4" DN 300mm</t>
  </si>
  <si>
    <t>I6171</t>
  </si>
  <si>
    <t>TUBO CAMISA AÇO CHAPA ASTM A36 1/4" DN 400mm</t>
  </si>
  <si>
    <t>I6172</t>
  </si>
  <si>
    <t>TUBO CAMISA AÇO CHAPA ASTM A36 1/4" DN 500mm</t>
  </si>
  <si>
    <t>I9157</t>
  </si>
  <si>
    <t>TUBO CAMISA AÇO CHAPA ASTM A36 5/16" DN  600mm</t>
  </si>
  <si>
    <t>I8085</t>
  </si>
  <si>
    <t>TUBO CAMISA AÇO CHAPA ASTM A36 5/16" DN  700mm</t>
  </si>
  <si>
    <t>I9158</t>
  </si>
  <si>
    <t>TUBO CAMISA AÇO CHAPA ASTM A36 5/16" DN  800mm</t>
  </si>
  <si>
    <t>I9159</t>
  </si>
  <si>
    <t>TUBO CAMISA AÇO CHAPA ASTM A36 5/16" DN  900mm</t>
  </si>
  <si>
    <t>I8579</t>
  </si>
  <si>
    <t>TUBO CAMISA AÇO CHAPA ASTM A36 5/16" DN 1000mm</t>
  </si>
  <si>
    <t>I9028</t>
  </si>
  <si>
    <t xml:space="preserve">TUBO CAMISA AÇO CHAPA ASTM A36 5/16" DN 1200mm
</t>
  </si>
  <si>
    <t>I8580</t>
  </si>
  <si>
    <t>TUBO CAMISA AÇO CHAPA ASTM A36 5/16" DN 1500mm</t>
  </si>
  <si>
    <t>I8581</t>
  </si>
  <si>
    <t>TUBO CAMISA AÇO CHAPA ASTM A36 5/16" DN 2000mm</t>
  </si>
  <si>
    <t>I2161</t>
  </si>
  <si>
    <t>TUBO CERÂMICO DE 100MM</t>
  </si>
  <si>
    <t>I2162</t>
  </si>
  <si>
    <t>TUBO CERÂMICO DE 300MM</t>
  </si>
  <si>
    <t>I9085</t>
  </si>
  <si>
    <t>TUBO COBRE D=28,57MM CLASSE A</t>
  </si>
  <si>
    <t>I9087</t>
  </si>
  <si>
    <t>TUBO COBRE D=34,92MM CLASSE A</t>
  </si>
  <si>
    <t>I9089</t>
  </si>
  <si>
    <t>TUBO COBRE D=41,27MM CLASSE A</t>
  </si>
  <si>
    <t>I9082</t>
  </si>
  <si>
    <t>TUBO COBRE DE 1/2", FLEXÍVEL CLASSE 2</t>
  </si>
  <si>
    <t>I9077</t>
  </si>
  <si>
    <t>TUBO COBRE DE 1/4", FLEXÍVEL CLASSE 2</t>
  </si>
  <si>
    <t>I2174</t>
  </si>
  <si>
    <t>TUBO COBRE DE 104MM CLASSE E</t>
  </si>
  <si>
    <t>I2175</t>
  </si>
  <si>
    <t>TUBO COBRE DE 15MM CLASSE E</t>
  </si>
  <si>
    <t>I9080</t>
  </si>
  <si>
    <t>TUBO COBRE DE 22,22MM CLASSE A</t>
  </si>
  <si>
    <t>I2176</t>
  </si>
  <si>
    <t>TUBO COBRE DE 22MM CLASSE E</t>
  </si>
  <si>
    <t>I9084</t>
  </si>
  <si>
    <t>TUBO COBRE DE 28MM CLASSE A</t>
  </si>
  <si>
    <t>I2177</t>
  </si>
  <si>
    <t>TUBO COBRE DE 28MM CLASSE E</t>
  </si>
  <si>
    <t>I9083</t>
  </si>
  <si>
    <t>TUBO COBRE DE 3/4", FLEXÍVEL CLASSE 2</t>
  </si>
  <si>
    <t>I9078</t>
  </si>
  <si>
    <t>TUBO COBRE DE 3/8", FLEXÍVEL CLASSE 2</t>
  </si>
  <si>
    <t>I9086</t>
  </si>
  <si>
    <t>TUBO COBRE DE 35MM CLASSE A</t>
  </si>
  <si>
    <t>I2178</t>
  </si>
  <si>
    <t>TUBO COBRE DE 35MM CLASSE E</t>
  </si>
  <si>
    <t>I9088</t>
  </si>
  <si>
    <t>TUBO COBRE DE 42MM CLASSE A</t>
  </si>
  <si>
    <t>I2179</t>
  </si>
  <si>
    <t>TUBO COBRE DE 42MM CLASSE E</t>
  </si>
  <si>
    <t>I9079</t>
  </si>
  <si>
    <t>TUBO COBRE DE 5/8", FLEXÍVEL CLASSE 2</t>
  </si>
  <si>
    <t>I2180</t>
  </si>
  <si>
    <t>TUBO COBRE DE 54MM CLASSE E</t>
  </si>
  <si>
    <t>I2181</t>
  </si>
  <si>
    <t>TUBO COBRE DE 66MM CLASSE E</t>
  </si>
  <si>
    <t>I2182</t>
  </si>
  <si>
    <t>TUBO COBRE DE 79MM CLASSE E</t>
  </si>
  <si>
    <t>I2451</t>
  </si>
  <si>
    <t>TUBO CONCRETO ARMADO CA2, D=600MM - L=400MM</t>
  </si>
  <si>
    <t>I2183</t>
  </si>
  <si>
    <t>TUBO CONCRETO ARMADO DIAM. 100cm</t>
  </si>
  <si>
    <t>I2184</t>
  </si>
  <si>
    <t>TUBO CONCRETO ARMADO DIAM. 120cm</t>
  </si>
  <si>
    <t>I2185</t>
  </si>
  <si>
    <t>TUBO CONCRETO ARMADO DIAM. 150cm</t>
  </si>
  <si>
    <t>I2186</t>
  </si>
  <si>
    <t>TUBO CONCRETO ARMADO DIAM. 60cm</t>
  </si>
  <si>
    <t>I2187</t>
  </si>
  <si>
    <t>TUBO CONCRETO ARMADO DIAM. 80cm</t>
  </si>
  <si>
    <t>I2188</t>
  </si>
  <si>
    <t>TUBO CONCRETO DIAM. 30cm</t>
  </si>
  <si>
    <t>I2189</t>
  </si>
  <si>
    <t>TUBO CONCRETO DIAM. 40cm</t>
  </si>
  <si>
    <t>I2452</t>
  </si>
  <si>
    <t>TUBO CONCRETO POROSO D=15cm</t>
  </si>
  <si>
    <t>I2453</t>
  </si>
  <si>
    <t>TUBO CONCRETO POROSO D=20cm</t>
  </si>
  <si>
    <t>I2454</t>
  </si>
  <si>
    <t>TUBO CONCRETO POROSO D=30cm</t>
  </si>
  <si>
    <t>I8677</t>
  </si>
  <si>
    <t>TUBO CORRUGADO DUPLA PAREDE PEAD D=105,0cm</t>
  </si>
  <si>
    <t>I8678</t>
  </si>
  <si>
    <t>TUBO CORRUGADO DUPLA PAREDE PEAD D=120,0cm</t>
  </si>
  <si>
    <t>I8672</t>
  </si>
  <si>
    <t>TUBO CORRUGADO DUPLA PAREDE PEAD D=37,5cm</t>
  </si>
  <si>
    <t>I9473</t>
  </si>
  <si>
    <t>TUBO CORRUGADO DUPLA PAREDE PEAD D=40,0cm</t>
  </si>
  <si>
    <t>I8673</t>
  </si>
  <si>
    <t>TUBO CORRUGADO DUPLA PAREDE PEAD D=45,0cm</t>
  </si>
  <si>
    <t>I8674</t>
  </si>
  <si>
    <t>TUBO CORRUGADO DUPLA PAREDE PEAD D=60,0cm</t>
  </si>
  <si>
    <t>I8675</t>
  </si>
  <si>
    <t>TUBO CORRUGADO DUPLA PAREDE PEAD D=75,0cm</t>
  </si>
  <si>
    <t>I8676</t>
  </si>
  <si>
    <t>TUBO CORRUGADO DUPLA PAREDE PEAD D=90,0cm</t>
  </si>
  <si>
    <t>I9034</t>
  </si>
  <si>
    <t>TUBO DE ACO CHAPA ASTM A36 1/2" DN 1000mm</t>
  </si>
  <si>
    <t>I9035</t>
  </si>
  <si>
    <t>TUBO DE ACO CHAPA ASTM A36 1/2" DN 1200mm</t>
  </si>
  <si>
    <t>I7883</t>
  </si>
  <si>
    <t>TUBO DE ACO CHAPA ASTM A36 1/2" DN 1400mm COM PONTAS</t>
  </si>
  <si>
    <t>I7884</t>
  </si>
  <si>
    <t>TUBO DE ACO CHAPA ASTM A36 1/2" DN 1600mm COM PONTAS</t>
  </si>
  <si>
    <t>I9154</t>
  </si>
  <si>
    <t>TUBO DE AÇO CHAPA ASTM A36 1/4" DN  300mm COM PONTAS</t>
  </si>
  <si>
    <t>I9155</t>
  </si>
  <si>
    <t>TUBO DE AÇO CHAPA ASTM A36 1/4" DN  400mm COM PONTAS</t>
  </si>
  <si>
    <t>I9156</t>
  </si>
  <si>
    <t>TUBO DE AÇO CHAPA ASTM A36 1/4" DN  500mm COM PONTAS</t>
  </si>
  <si>
    <t>I7877</t>
  </si>
  <si>
    <t>TUBO DE ACO CHAPA ASTM A36 1/4" DN  600mm COM PONTAS</t>
  </si>
  <si>
    <t>I7878</t>
  </si>
  <si>
    <t>TUBO DE ACO CHAPA ASTM A36 1/4" DN  700mm COM PONTAS</t>
  </si>
  <si>
    <t>I7879</t>
  </si>
  <si>
    <t>TUBO DE ACO CHAPA ASTM A36 1/4" DN  800mm COM PONTAS</t>
  </si>
  <si>
    <t>I9025</t>
  </si>
  <si>
    <t>TUBO DE ACO CHAPA ASTM A36 3/16" DN  300mm</t>
  </si>
  <si>
    <t>I7875</t>
  </si>
  <si>
    <t>TUBO DE ACO CHAPA ASTM A36 3/16" DN  400mm COM PONTAS</t>
  </si>
  <si>
    <t>I7876</t>
  </si>
  <si>
    <t>TUBO DE ACO CHAPA ASTM A36 3/16" DN  500mm COM PONTAS</t>
  </si>
  <si>
    <t>I9029</t>
  </si>
  <si>
    <t>TUBO DE ACO CHAPA ASTM A36 3/8" DN  600mm</t>
  </si>
  <si>
    <t>I9030</t>
  </si>
  <si>
    <t>TUBO DE ACO CHAPA ASTM A36 3/8" DN  700mm</t>
  </si>
  <si>
    <t>I9031</t>
  </si>
  <si>
    <t>TUBO DE ACO CHAPA ASTM A36 3/8" DN  800mm</t>
  </si>
  <si>
    <t>I9032</t>
  </si>
  <si>
    <t>TUBO DE ACO CHAPA ASTM A36 3/8" DN  900mm</t>
  </si>
  <si>
    <t>I9033</t>
  </si>
  <si>
    <t>TUBO DE ACO CHAPA ASTM A36 3/8" DN 1000mm</t>
  </si>
  <si>
    <t>I7882</t>
  </si>
  <si>
    <t>TUBO DE ACO CHAPA ASTM A36 3/8" DN 1200mm COM PONTAS</t>
  </si>
  <si>
    <t>I9026</t>
  </si>
  <si>
    <t>TUBO DE ACO CHAPA ASTM A36 5/16" DN  600mm</t>
  </si>
  <si>
    <t>I9027</t>
  </si>
  <si>
    <t>TUBO DE ACO CHAPA ASTM A36 5/16" DN  800mm</t>
  </si>
  <si>
    <t>I7880</t>
  </si>
  <si>
    <t>TUBO DE ACO CHAPA ASTM A36 5/16" DN  900mm COM PONTAS</t>
  </si>
  <si>
    <t>I7881</t>
  </si>
  <si>
    <t>TUBO DE ACO CHAPA ASTM A36 5/16" DN 1000mm COM PONTAS</t>
  </si>
  <si>
    <t>I6059</t>
  </si>
  <si>
    <t>TUBO DE CONCRETO ARMADO CA1, D = 500MM</t>
  </si>
  <si>
    <t>I2190</t>
  </si>
  <si>
    <t>TUBO DE LIGAÇÃO CROMADO COM CANOPLA - AJUSTÁVEL</t>
  </si>
  <si>
    <t>I2191</t>
  </si>
  <si>
    <t>TUBO DE LIGAÇÃO CROMADO COM CANOPLA 1/2' P/CHUV</t>
  </si>
  <si>
    <t>I6933</t>
  </si>
  <si>
    <t>TUBO DE POLIETILENO PE 80 AZUL - 20 (NBR-8417)</t>
  </si>
  <si>
    <t>I9447</t>
  </si>
  <si>
    <t>TUBO DE POLIETILENO PE 80 AZUL - 32 (NBR-8417)</t>
  </si>
  <si>
    <t>I2961</t>
  </si>
  <si>
    <t>TUBO DE POLIETILENO PE-5 20 (NBR-8417)</t>
  </si>
  <si>
    <t>I2192</t>
  </si>
  <si>
    <t>TUBO DE PVC DE 1 1/2' PARA DESCARGA</t>
  </si>
  <si>
    <t>I6706</t>
  </si>
  <si>
    <t>TUBO DE PVC HELICOIDAL "RIB LOC" D=0,40m, INCLUSIVE ADESIVO E JUNTAS</t>
  </si>
  <si>
    <t>I6707</t>
  </si>
  <si>
    <t>TUBO DE PVC HELICOIDAL "RIB LOC" D=0,50m, INCLUSIVE ADESIVO E JUNTAS</t>
  </si>
  <si>
    <t>I6708</t>
  </si>
  <si>
    <t>TUBO DE PVC HELICOIDAL "RIB LOC" D=0,60m, INCLUSIVE ADESIVO E JUNTAS</t>
  </si>
  <si>
    <t>I6709</t>
  </si>
  <si>
    <t>TUBO DE PVC HELICOIDAL "RIB LOC" D=0,70m, INCLUSIVE ADESIVO E JUNTAS</t>
  </si>
  <si>
    <t>I6710</t>
  </si>
  <si>
    <t>TUBO DE PVC HELICOIDAL "RIB LOC" D=0,80m, INCLUSIVE ADESIVO E JUNTAS</t>
  </si>
  <si>
    <t>I6711</t>
  </si>
  <si>
    <t>TUBO DE PVC HELICOIDAL "RIB LOC" D=0,90m, INCLUSIVE ADESIVO E JUNTAS</t>
  </si>
  <si>
    <t>I6712</t>
  </si>
  <si>
    <t>TUBO DE PVC HELICOIDAL "RIB LOC" D=1,00m, INCLUSIVE ADESIVO E JUNTAS</t>
  </si>
  <si>
    <t>I6713</t>
  </si>
  <si>
    <t>TUBO DE PVC HELICOIDAL "RIB LOC" D=1,20m, INCLUSIVE ADESIVO E JUNTAS</t>
  </si>
  <si>
    <t>I8663</t>
  </si>
  <si>
    <t>TUBO EDUTOR EM PVC DN 75MM</t>
  </si>
  <si>
    <t>I5779</t>
  </si>
  <si>
    <t>TUBO EDUTOR PVC DN 40</t>
  </si>
  <si>
    <t>I5780</t>
  </si>
  <si>
    <t>TUBO EDUTOR PVC DN 50</t>
  </si>
  <si>
    <t>I5781</t>
  </si>
  <si>
    <t>TUBO EDUTOR PVC DN 65</t>
  </si>
  <si>
    <t>I7064</t>
  </si>
  <si>
    <t>TUBO FoFo C/ FLANGE E BOLSA JE DN 80 PN10 L=500</t>
  </si>
  <si>
    <t>I7065</t>
  </si>
  <si>
    <t>TUBO FoFo C/ FLANGE E PONTA JE DN 80 PN10 L=500</t>
  </si>
  <si>
    <t>I3956</t>
  </si>
  <si>
    <t>TUBO FoFo C/ FLANGES DN   50 PN10 - L= 250</t>
  </si>
  <si>
    <t>I3957</t>
  </si>
  <si>
    <t>TUBO FoFo C/ FLANGES DN   50 PN10 - L= 500</t>
  </si>
  <si>
    <t>I3960</t>
  </si>
  <si>
    <t>TUBO FoFo C/ FLANGES DN  100 PN10 - L= 250</t>
  </si>
  <si>
    <t>I3961</t>
  </si>
  <si>
    <t>TUBO FoFo C/ FLANGES DN  100 PN10 - L= 500</t>
  </si>
  <si>
    <t>I4458</t>
  </si>
  <si>
    <t>TUBO FoFo C/ FLANGES DN  100 PN10 - L=1000</t>
  </si>
  <si>
    <t>I4459</t>
  </si>
  <si>
    <t>TUBO FoFo C/ FLANGES DN  100 PN10 - L=1500</t>
  </si>
  <si>
    <t>I4460</t>
  </si>
  <si>
    <t>TUBO FoFo C/ FLANGES DN  100 PN10 - L=2000</t>
  </si>
  <si>
    <t>I4461</t>
  </si>
  <si>
    <t>TUBO FoFo C/ FLANGES DN  100 PN10 - L=2500</t>
  </si>
  <si>
    <t>I4462</t>
  </si>
  <si>
    <t>TUBO FoFo C/ FLANGES DN  100 PN10 - L=3000</t>
  </si>
  <si>
    <t>I4463</t>
  </si>
  <si>
    <t>TUBO FoFo C/ FLANGES DN  100 PN10 - L=3500</t>
  </si>
  <si>
    <t>I4464</t>
  </si>
  <si>
    <t>TUBO FoFo C/ FLANGES DN  100 PN10 - L=4000</t>
  </si>
  <si>
    <t>I4465</t>
  </si>
  <si>
    <t>TUBO FoFo C/ FLANGES DN  100 PN10 - L=4500</t>
  </si>
  <si>
    <t>I4466</t>
  </si>
  <si>
    <t>TUBO FoFo C/ FLANGES DN  100 PN10 - L=5000</t>
  </si>
  <si>
    <t>I4467</t>
  </si>
  <si>
    <t>TUBO FoFo C/ FLANGES DN  100 PN10 - L=5500</t>
  </si>
  <si>
    <t>I4468</t>
  </si>
  <si>
    <t>TUBO FoFo C/ FLANGES DN  100 PN10 - L=5800</t>
  </si>
  <si>
    <t>I3962</t>
  </si>
  <si>
    <t>TUBO FoFo C/ FLANGES DN  150 PN10 - L= 250</t>
  </si>
  <si>
    <t>I3963</t>
  </si>
  <si>
    <t>TUBO FoFo C/ FLANGES DN  150 PN10 - L= 500</t>
  </si>
  <si>
    <t>I4469</t>
  </si>
  <si>
    <t>TUBO FoFo C/ FLANGES DN  150 PN10 - L=1000</t>
  </si>
  <si>
    <t>I4470</t>
  </si>
  <si>
    <t>TUBO FoFo C/ FLANGES DN  150 PN10 - L=1500</t>
  </si>
  <si>
    <t>I4471</t>
  </si>
  <si>
    <t>TUBO FoFo C/ FLANGES DN  150 PN10 - L=2000</t>
  </si>
  <si>
    <t>I4472</t>
  </si>
  <si>
    <t>TUBO FoFo C/ FLANGES DN  150 PN10 - L=2500</t>
  </si>
  <si>
    <t>I4473</t>
  </si>
  <si>
    <t>TUBO FoFo C/ FLANGES DN  150 PN10 - L=3000</t>
  </si>
  <si>
    <t>I4474</t>
  </si>
  <si>
    <t>TUBO FoFo C/ FLANGES DN  150 PN10 - L=3500</t>
  </si>
  <si>
    <t>I4475</t>
  </si>
  <si>
    <t>TUBO FoFo C/ FLANGES DN  150 PN10 - L=4000</t>
  </si>
  <si>
    <t>I4476</t>
  </si>
  <si>
    <t>TUBO FoFo C/ FLANGES DN  150 PN10 - L=4500</t>
  </si>
  <si>
    <t>I4477</t>
  </si>
  <si>
    <t>TUBO FoFo C/ FLANGES DN  150 PN10 - L=5000</t>
  </si>
  <si>
    <t>I4478</t>
  </si>
  <si>
    <t>TUBO FoFo C/ FLANGES DN  150 PN10 - L=5500</t>
  </si>
  <si>
    <t>I4479</t>
  </si>
  <si>
    <t>TUBO FoFo C/ FLANGES DN  150 PN10 - L=5800</t>
  </si>
  <si>
    <t>I3964</t>
  </si>
  <si>
    <t>TUBO FoFo C/ FLANGES DN  200 PN10 - L= 250</t>
  </si>
  <si>
    <t>I3965</t>
  </si>
  <si>
    <t>TUBO FoFo C/ FLANGES DN  200 PN10 - L= 500</t>
  </si>
  <si>
    <t>I4480</t>
  </si>
  <si>
    <t>TUBO FoFo C/ FLANGES DN  200 PN10 - L=1000</t>
  </si>
  <si>
    <t>I4481</t>
  </si>
  <si>
    <t>TUBO FoFo C/ FLANGES DN  200 PN10 - L=1500</t>
  </si>
  <si>
    <t>I4482</t>
  </si>
  <si>
    <t>TUBO FoFo C/ FLANGES DN  200 PN10 - L=2000</t>
  </si>
  <si>
    <t>I4483</t>
  </si>
  <si>
    <t>TUBO FoFo C/ FLANGES DN  200 PN10 - L=2500</t>
  </si>
  <si>
    <t>I4484</t>
  </si>
  <si>
    <t>TUBO FoFo C/ FLANGES DN  200 PN10 - L=3000</t>
  </si>
  <si>
    <t>I4485</t>
  </si>
  <si>
    <t>TUBO FoFo C/ FLANGES DN  200 PN10 - L=3500</t>
  </si>
  <si>
    <t>I4486</t>
  </si>
  <si>
    <t>TUBO FoFo C/ FLANGES DN  200 PN10 - L=4000</t>
  </si>
  <si>
    <t>I4487</t>
  </si>
  <si>
    <t>TUBO FoFo C/ FLANGES DN  200 PN10 - L=4500</t>
  </si>
  <si>
    <t>I4488</t>
  </si>
  <si>
    <t>TUBO FoFo C/ FLANGES DN  200 PN10 - L=5000</t>
  </si>
  <si>
    <t>I4489</t>
  </si>
  <si>
    <t>TUBO FoFo C/ FLANGES DN  200 PN10 - L=5500</t>
  </si>
  <si>
    <t>I4490</t>
  </si>
  <si>
    <t>TUBO FoFo C/ FLANGES DN  200 PN10 - L=5800</t>
  </si>
  <si>
    <t>I3966</t>
  </si>
  <si>
    <t>TUBO FoFo C/ FLANGES DN  250 PN10 - L= 250</t>
  </si>
  <si>
    <t>I3967</t>
  </si>
  <si>
    <t>TUBO FoFo C/ FLANGES DN  250 PN10 - L= 500</t>
  </si>
  <si>
    <t>I4491</t>
  </si>
  <si>
    <t>TUBO FoFo C/ FLANGES DN  250 PN10 - L=1000</t>
  </si>
  <si>
    <t>I4492</t>
  </si>
  <si>
    <t>TUBO FoFo C/ FLANGES DN  250 PN10 - L=1500</t>
  </si>
  <si>
    <t>I4493</t>
  </si>
  <si>
    <t>TUBO FoFo C/ FLANGES DN  250 PN10 - L=2000</t>
  </si>
  <si>
    <t>I4494</t>
  </si>
  <si>
    <t>TUBO FoFo C/ FLANGES DN  250 PN10 - L=2500</t>
  </si>
  <si>
    <t>I4495</t>
  </si>
  <si>
    <t>TUBO FoFo C/ FLANGES DN  250 PN10 - L=3000</t>
  </si>
  <si>
    <t>I4496</t>
  </si>
  <si>
    <t>TUBO FoFo C/ FLANGES DN  250 PN10 - L=3500</t>
  </si>
  <si>
    <t>I4497</t>
  </si>
  <si>
    <t>TUBO FoFo C/ FLANGES DN  250 PN10 - L=4000</t>
  </si>
  <si>
    <t>I4498</t>
  </si>
  <si>
    <t>TUBO FoFo C/ FLANGES DN  250 PN10 - L=4500</t>
  </si>
  <si>
    <t>I4499</t>
  </si>
  <si>
    <t>TUBO FoFo C/ FLANGES DN  250 PN10 - L=5000</t>
  </si>
  <si>
    <t>I4500</t>
  </si>
  <si>
    <t>TUBO FoFo C/ FLANGES DN  250 PN10 - L=5500</t>
  </si>
  <si>
    <t>I4501</t>
  </si>
  <si>
    <t>TUBO FoFo C/ FLANGES DN  250 PN10 - L=5800</t>
  </si>
  <si>
    <t>I3968</t>
  </si>
  <si>
    <t>TUBO FoFo C/ FLANGES DN  300 PN10 - L= 250</t>
  </si>
  <si>
    <t>I3969</t>
  </si>
  <si>
    <t>TUBO FoFo C/ FLANGES DN  300 PN10 - L= 500</t>
  </si>
  <si>
    <t>I4502</t>
  </si>
  <si>
    <t>TUBO FoFo C/ FLANGES DN  300 PN10 - L=1000</t>
  </si>
  <si>
    <t>I4503</t>
  </si>
  <si>
    <t>TUBO FoFo C/ FLANGES DN  300 PN10 - L=1500</t>
  </si>
  <si>
    <t>I4504</t>
  </si>
  <si>
    <t>TUBO FoFo C/ FLANGES DN  300 PN10 - L=2000</t>
  </si>
  <si>
    <t>I4505</t>
  </si>
  <si>
    <t>TUBO FoFo C/ FLANGES DN  300 PN10 - L=2500</t>
  </si>
  <si>
    <t>I4506</t>
  </si>
  <si>
    <t>TUBO FoFo C/ FLANGES DN  300 PN10 - L=3000</t>
  </si>
  <si>
    <t>I4507</t>
  </si>
  <si>
    <t>TUBO FoFo C/ FLANGES DN  300 PN10 - L=3500</t>
  </si>
  <si>
    <t>I4508</t>
  </si>
  <si>
    <t>TUBO FoFo C/ FLANGES DN  300 PN10 - L=4000</t>
  </si>
  <si>
    <t>I4509</t>
  </si>
  <si>
    <t>TUBO FoFo C/ FLANGES DN  300 PN10 - L=4500</t>
  </si>
  <si>
    <t>I4510</t>
  </si>
  <si>
    <t>TUBO FoFo C/ FLANGES DN  300 PN10 - L=5000</t>
  </si>
  <si>
    <t>I4511</t>
  </si>
  <si>
    <t>TUBO FoFo C/ FLANGES DN  300 PN10 - L=5500</t>
  </si>
  <si>
    <t>I4512</t>
  </si>
  <si>
    <t>TUBO FoFo C/ FLANGES DN  300 PN10 - L=5800</t>
  </si>
  <si>
    <t>I3970</t>
  </si>
  <si>
    <t>TUBO FoFo C/ FLANGES DN  350 PN10 - L= 250</t>
  </si>
  <si>
    <t>I3971</t>
  </si>
  <si>
    <t>TUBO FoFo C/ FLANGES DN  350 PN10 - L= 500</t>
  </si>
  <si>
    <t>I4513</t>
  </si>
  <si>
    <t>TUBO FoFo C/ FLANGES DN  350 PN10 - L=1000</t>
  </si>
  <si>
    <t>I4514</t>
  </si>
  <si>
    <t>TUBO FoFo C/ FLANGES DN  350 PN10 - L=1500</t>
  </si>
  <si>
    <t>I4515</t>
  </si>
  <si>
    <t>TUBO FoFo C/ FLANGES DN  350 PN10 - L=2000</t>
  </si>
  <si>
    <t>I4516</t>
  </si>
  <si>
    <t>TUBO FoFo C/ FLANGES DN  350 PN10 - L=2500</t>
  </si>
  <si>
    <t>I4517</t>
  </si>
  <si>
    <t>TUBO FoFo C/ FLANGES DN  350 PN10 - L=3000</t>
  </si>
  <si>
    <t>I4518</t>
  </si>
  <si>
    <t>TUBO FoFo C/ FLANGES DN  350 PN10 - L=3500</t>
  </si>
  <si>
    <t>I4519</t>
  </si>
  <si>
    <t>TUBO FoFo C/ FLANGES DN  350 PN10 - L=4000</t>
  </si>
  <si>
    <t>I4520</t>
  </si>
  <si>
    <t>TUBO FoFo C/ FLANGES DN  350 PN10 - L=4500</t>
  </si>
  <si>
    <t>I4521</t>
  </si>
  <si>
    <t>TUBO FoFo C/ FLANGES DN  350 PN10 - L=5000</t>
  </si>
  <si>
    <t>I4522</t>
  </si>
  <si>
    <t>TUBO FoFo C/ FLANGES DN  350 PN10 - L=5500</t>
  </si>
  <si>
    <t>I4523</t>
  </si>
  <si>
    <t>TUBO FoFo C/ FLANGES DN  350 PN10 - L=5800</t>
  </si>
  <si>
    <t>I3972</t>
  </si>
  <si>
    <t>TUBO FoFo C/ FLANGES DN  400 PN10 - L= 250</t>
  </si>
  <si>
    <t>I4524</t>
  </si>
  <si>
    <t>TUBO FoFo C/ FLANGES DN  400 PN10 - L=1000</t>
  </si>
  <si>
    <t>I4525</t>
  </si>
  <si>
    <t>TUBO FoFo C/ FLANGES DN  400 PN10 - L=1500</t>
  </si>
  <si>
    <t>I4526</t>
  </si>
  <si>
    <t>TUBO FoFo C/ FLANGES DN  400 PN10 - L=2000</t>
  </si>
  <si>
    <t>I4527</t>
  </si>
  <si>
    <t>TUBO FoFo C/ FLANGES DN  400 PN10 - L=2500</t>
  </si>
  <si>
    <t>I4528</t>
  </si>
  <si>
    <t>TUBO FoFo C/ FLANGES DN  400 PN10 - L=3000</t>
  </si>
  <si>
    <t>I4529</t>
  </si>
  <si>
    <t>TUBO FoFo C/ FLANGES DN  400 PN10 - L=3500</t>
  </si>
  <si>
    <t>I4530</t>
  </si>
  <si>
    <t>TUBO FoFo C/ FLANGES DN  400 PN10 - L=4000</t>
  </si>
  <si>
    <t>I4531</t>
  </si>
  <si>
    <t>TUBO FoFo C/ FLANGES DN  400 PN10 - L=4500</t>
  </si>
  <si>
    <t>I4532</t>
  </si>
  <si>
    <t>TUBO FoFo C/ FLANGES DN  400 PN10 - L=5000</t>
  </si>
  <si>
    <t>I4533</t>
  </si>
  <si>
    <t>TUBO FoFo C/ FLANGES DN  400 PN10 - L=5500</t>
  </si>
  <si>
    <t>I4534</t>
  </si>
  <si>
    <t>TUBO FoFo C/ FLANGES DN  400 PN10 - L=5800</t>
  </si>
  <si>
    <t>I3974</t>
  </si>
  <si>
    <t>TUBO FoFo C/ FLANGES DN  450 PN10 - L= 250</t>
  </si>
  <si>
    <t>I3975</t>
  </si>
  <si>
    <t>TUBO FoFo C/ FLANGES DN  450 PN10 - L= 500</t>
  </si>
  <si>
    <t>I4535</t>
  </si>
  <si>
    <t>TUBO FoFo C/ FLANGES DN  450 PN10 - L=1000</t>
  </si>
  <si>
    <t>I4536</t>
  </si>
  <si>
    <t>TUBO FoFo C/ FLANGES DN  450 PN10 - L=1500</t>
  </si>
  <si>
    <t>I4537</t>
  </si>
  <si>
    <t>TUBO FoFo C/ FLANGES DN  450 PN10 - L=2000</t>
  </si>
  <si>
    <t>I4538</t>
  </si>
  <si>
    <t>TUBO FoFo C/ FLANGES DN  450 PN10 - L=2500</t>
  </si>
  <si>
    <t>I4539</t>
  </si>
  <si>
    <t>TUBO FoFo C/ FLANGES DN  450 PN10 - L=3000</t>
  </si>
  <si>
    <t>I4540</t>
  </si>
  <si>
    <t>TUBO FoFo C/ FLANGES DN  450 PN10 - L=3500</t>
  </si>
  <si>
    <t>I4541</t>
  </si>
  <si>
    <t>TUBO FoFo C/ FLANGES DN  450 PN10 - L=4000</t>
  </si>
  <si>
    <t>I4542</t>
  </si>
  <si>
    <t>TUBO FoFo C/ FLANGES DN  450 PN10 - L=4500</t>
  </si>
  <si>
    <t>I4543</t>
  </si>
  <si>
    <t>TUBO FoFo C/ FLANGES DN  450 PN10 - L=5000</t>
  </si>
  <si>
    <t>I4544</t>
  </si>
  <si>
    <t>TUBO FoFo C/ FLANGES DN  450 PN10 - L=5500</t>
  </si>
  <si>
    <t>I4545</t>
  </si>
  <si>
    <t>TUBO FoFo C/ FLANGES DN  450 PN10 - L=5800</t>
  </si>
  <si>
    <t>I3958</t>
  </si>
  <si>
    <t>TUBO FoFo C/ FLANGES DN  75  PN10 - L=250</t>
  </si>
  <si>
    <t>I3959</t>
  </si>
  <si>
    <t>TUBO FoFo C/ FLANGES DN  75  PN10 - L=500</t>
  </si>
  <si>
    <t>I4447</t>
  </si>
  <si>
    <t>TUBO FoFo C/ FLANGES DN  75 PN10 - L=1000</t>
  </si>
  <si>
    <t>I4448</t>
  </si>
  <si>
    <t>TUBO FoFo C/ FLANGES DN  75 PN10 - L=1500</t>
  </si>
  <si>
    <t>I4449</t>
  </si>
  <si>
    <t>TUBO FoFo C/ FLANGES DN  75 PN10 - L=2000</t>
  </si>
  <si>
    <t>I4450</t>
  </si>
  <si>
    <t>TUBO FoFo C/ FLANGES DN  75 PN10 - L=2500</t>
  </si>
  <si>
    <t>I4451</t>
  </si>
  <si>
    <t>TUBO FoFo C/ FLANGES DN  75 PN10 - L=3000</t>
  </si>
  <si>
    <t>I4452</t>
  </si>
  <si>
    <t>TUBO FoFo C/ FLANGES DN  75 PN10 - L=3500</t>
  </si>
  <si>
    <t>I4453</t>
  </si>
  <si>
    <t>TUBO FoFo C/ FLANGES DN  75 PN10 - L=4000</t>
  </si>
  <si>
    <t>I4454</t>
  </si>
  <si>
    <t>TUBO FoFo C/ FLANGES DN  75 PN10 - L=4500</t>
  </si>
  <si>
    <t>I4455</t>
  </si>
  <si>
    <t>TUBO FoFo C/ FLANGES DN  75 PN10 - L=5000</t>
  </si>
  <si>
    <t>I4456</t>
  </si>
  <si>
    <t>TUBO FoFo C/ FLANGES DN  75 PN10 - L=5500</t>
  </si>
  <si>
    <t>I4457</t>
  </si>
  <si>
    <t>TUBO FoFo C/ FLANGES DN  75 PN10 - L=5800</t>
  </si>
  <si>
    <t>I7183</t>
  </si>
  <si>
    <t>TUBO FoFo C/ FLANGES DN  80 PN10 - L=1000</t>
  </si>
  <si>
    <t>I7184</t>
  </si>
  <si>
    <t>TUBO FoFo C/ FLANGES DN  80 PN10 - L=1500</t>
  </si>
  <si>
    <t>I7185</t>
  </si>
  <si>
    <t>TUBO FoFo C/ FLANGES DN  80 PN10 - L=2000</t>
  </si>
  <si>
    <t>I7186</t>
  </si>
  <si>
    <t>TUBO FoFo C/ FLANGES DN  80 PN10 - L=2500</t>
  </si>
  <si>
    <t>I7187</t>
  </si>
  <si>
    <t>TUBO FoFo C/ FLANGES DN  80 PN10 - L=3000</t>
  </si>
  <si>
    <t>I7188</t>
  </si>
  <si>
    <t>TUBO FoFo C/ FLANGES DN  80 PN10 - L=3500</t>
  </si>
  <si>
    <t>I7189</t>
  </si>
  <si>
    <t>TUBO FoFo C/ FLANGES DN  80 PN10 - L=4000</t>
  </si>
  <si>
    <t>I7190</t>
  </si>
  <si>
    <t>TUBO FoFo C/ FLANGES DN  80 PN10 - L=4500</t>
  </si>
  <si>
    <t>I7191</t>
  </si>
  <si>
    <t>TUBO FoFo C/ FLANGES DN  80 PN10 - L=5000</t>
  </si>
  <si>
    <t>I7192</t>
  </si>
  <si>
    <t>TUBO FoFo C/ FLANGES DN  80 PN10 - L=5500</t>
  </si>
  <si>
    <t>I7193</t>
  </si>
  <si>
    <t>TUBO FoFo C/ FLANGES DN  80 PN10 - L=5800</t>
  </si>
  <si>
    <t>I7062</t>
  </si>
  <si>
    <t>TUBO FoFo C/ FLANGES DN  80 PN10 L=250</t>
  </si>
  <si>
    <t>I7063</t>
  </si>
  <si>
    <t>TUBO FoFo C/ FLANGES DN  80 PN10 L=500</t>
  </si>
  <si>
    <t>I3987</t>
  </si>
  <si>
    <t>TUBO FoFo C/ FLANGES DN 1000 PN10 - L= 500</t>
  </si>
  <si>
    <t>I4607</t>
  </si>
  <si>
    <t>TUBO FoFo C/ FLANGES DN 1000 PN10 - L=1000</t>
  </si>
  <si>
    <t>I4608</t>
  </si>
  <si>
    <t>TUBO FoFo C/ FLANGES DN 1000 PN10 - L=1500</t>
  </si>
  <si>
    <t>I4609</t>
  </si>
  <si>
    <t>TUBO FoFo C/ FLANGES DN 1000 PN10 - L=2000</t>
  </si>
  <si>
    <t>I4610</t>
  </si>
  <si>
    <t>TUBO FoFo C/ FLANGES DN 1000 PN10 - L=2500</t>
  </si>
  <si>
    <t>I4611</t>
  </si>
  <si>
    <t>TUBO FoFo C/ FLANGES DN 1000 PN10 - L=3000</t>
  </si>
  <si>
    <t>I4612</t>
  </si>
  <si>
    <t>TUBO FoFo C/ FLANGES DN 1000 PN10 - L=3500</t>
  </si>
  <si>
    <t>I4613</t>
  </si>
  <si>
    <t>TUBO FoFo C/ FLANGES DN 1000 PN10 - L=4000</t>
  </si>
  <si>
    <t>I4614</t>
  </si>
  <si>
    <t>TUBO FoFo C/ FLANGES DN 1000 PN10 - L=4500</t>
  </si>
  <si>
    <t>I4615</t>
  </si>
  <si>
    <t>TUBO FoFo C/ FLANGES DN 1000 PN10 - L=5000</t>
  </si>
  <si>
    <t>I4616</t>
  </si>
  <si>
    <t>TUBO FoFo C/ FLANGES DN 1000 PN10 - L=5500</t>
  </si>
  <si>
    <t>I4617</t>
  </si>
  <si>
    <t>TUBO FoFo C/ FLANGES DN 1000 PN10 - L=6000</t>
  </si>
  <si>
    <t>I4618</t>
  </si>
  <si>
    <t>TUBO FoFo C/ FLANGES DN 1000 PN10 - L=6500</t>
  </si>
  <si>
    <t>I4619</t>
  </si>
  <si>
    <t>TUBO FoFo C/ FLANGES DN 1000 PN10 - L=6800</t>
  </si>
  <si>
    <t>I3988</t>
  </si>
  <si>
    <t>TUBO FoFo C/ FLANGES DN 1200 PN10 - L= 250</t>
  </si>
  <si>
    <t>I3989</t>
  </si>
  <si>
    <t>TUBO FoFo C/ FLANGES DN 1200 PN10 - L= 500</t>
  </si>
  <si>
    <t>I4620</t>
  </si>
  <si>
    <t>TUBO FoFo C/ FLANGES DN 1200 PN10 - L=1000</t>
  </si>
  <si>
    <t>I4621</t>
  </si>
  <si>
    <t>TUBO FoFo C/ FLANGES DN 1200 PN10 - L=1500</t>
  </si>
  <si>
    <t>I4622</t>
  </si>
  <si>
    <t>TUBO FoFo C/ FLANGES DN 1200 PN10 - L=2000</t>
  </si>
  <si>
    <t>I4623</t>
  </si>
  <si>
    <t>TUBO FoFo C/ FLANGES DN 1200 PN10 - L=2500</t>
  </si>
  <si>
    <t>I4624</t>
  </si>
  <si>
    <t>TUBO FoFo C/ FLANGES DN 1200 PN10 - L=3000</t>
  </si>
  <si>
    <t>I4625</t>
  </si>
  <si>
    <t>TUBO FoFo C/ FLANGES DN 1200 PN10 - L=3500</t>
  </si>
  <si>
    <t>I4626</t>
  </si>
  <si>
    <t>TUBO FoFo C/ FLANGES DN 1200 PN10 - L=4000</t>
  </si>
  <si>
    <t>I4627</t>
  </si>
  <si>
    <t>TUBO FoFo C/ FLANGES DN 1200 PN10 - L=4500</t>
  </si>
  <si>
    <t>I4628</t>
  </si>
  <si>
    <t>TUBO FoFo C/ FLANGES DN 1200 PN10 - L=5000</t>
  </si>
  <si>
    <t>I4629</t>
  </si>
  <si>
    <t>TUBO FoFo C/ FLANGES DN 1200 PN10 - L=5500</t>
  </si>
  <si>
    <t>I4630</t>
  </si>
  <si>
    <t>TUBO FoFo C/ FLANGES DN 1200 PN10 - L=6000</t>
  </si>
  <si>
    <t>I4631</t>
  </si>
  <si>
    <t>TUBO FoFo C/ FLANGES DN 1200 PN10 - L=6500</t>
  </si>
  <si>
    <t>I4632</t>
  </si>
  <si>
    <t>TUBO FoFo C/ FLANGES DN 1200 PN10 - L=6800</t>
  </si>
  <si>
    <t>I3976</t>
  </si>
  <si>
    <t>TUBO FoFo C/ FLANGES DN 500 PN10 - L= 250</t>
  </si>
  <si>
    <t>I4546</t>
  </si>
  <si>
    <t>TUBO FoFo C/ FLANGES DN 500 PN10 - L=1000</t>
  </si>
  <si>
    <t>I4547</t>
  </si>
  <si>
    <t>TUBO FoFo C/ FLANGES DN 500 PN10 - L=1500</t>
  </si>
  <si>
    <t>I4548</t>
  </si>
  <si>
    <t>TUBO FoFo C/ FLANGES DN 500 PN10 - L=2000</t>
  </si>
  <si>
    <t>I4549</t>
  </si>
  <si>
    <t>TUBO FoFo C/ FLANGES DN 500 PN10 - L=2500</t>
  </si>
  <si>
    <t>I4550</t>
  </si>
  <si>
    <t>TUBO FoFo C/ FLANGES DN 500 PN10 - L=3000</t>
  </si>
  <si>
    <t>I4551</t>
  </si>
  <si>
    <t>TUBO FoFo C/ FLANGES DN 500 PN10 - L=3500</t>
  </si>
  <si>
    <t>I4552</t>
  </si>
  <si>
    <t>TUBO FoFo C/ FLANGES DN 500 PN10 - L=4000</t>
  </si>
  <si>
    <t>I4553</t>
  </si>
  <si>
    <t>TUBO FoFo C/ FLANGES DN 500 PN10 - L=4500</t>
  </si>
  <si>
    <t>I3977</t>
  </si>
  <si>
    <t>TUBO FoFo C/ FLANGES DN 500 PN10 - L=500</t>
  </si>
  <si>
    <t>I4554</t>
  </si>
  <si>
    <t>TUBO FoFo C/ FLANGES DN 500 PN10 - L=5000</t>
  </si>
  <si>
    <t>I4555</t>
  </si>
  <si>
    <t>TUBO FoFo C/ FLANGES DN 500 PN10 - L=5500</t>
  </si>
  <si>
    <t>I4556</t>
  </si>
  <si>
    <t>TUBO FoFo C/ FLANGES DN 500 PN10 - L=5800</t>
  </si>
  <si>
    <t>I4557</t>
  </si>
  <si>
    <t>TUBO FoFo C/ FLANGES DN 600 PN10 - L=1000</t>
  </si>
  <si>
    <t>I4558</t>
  </si>
  <si>
    <t>TUBO FoFo C/ FLANGES DN 600 PN10 - L=1500</t>
  </si>
  <si>
    <t>I4559</t>
  </si>
  <si>
    <t>TUBO FoFo C/ FLANGES DN 600 PN10 - L=2000</t>
  </si>
  <si>
    <t>I3978</t>
  </si>
  <si>
    <t>TUBO FoFo C/ FLANGES DN 600 PN10 - L=250</t>
  </si>
  <si>
    <t>I4560</t>
  </si>
  <si>
    <t>TUBO FoFo C/ FLANGES DN 600 PN10 - L=2500</t>
  </si>
  <si>
    <t>I4561</t>
  </si>
  <si>
    <t>TUBO FoFo C/ FLANGES DN 600 PN10 - L=3000</t>
  </si>
  <si>
    <t>I4562</t>
  </si>
  <si>
    <t>TUBO FoFo C/ FLANGES DN 600 PN10 - L=3500</t>
  </si>
  <si>
    <t>I4563</t>
  </si>
  <si>
    <t>TUBO FoFo C/ FLANGES DN 600 PN10 - L=4000</t>
  </si>
  <si>
    <t>I4564</t>
  </si>
  <si>
    <t>TUBO FoFo C/ FLANGES DN 600 PN10 - L=4500</t>
  </si>
  <si>
    <t>I3979</t>
  </si>
  <si>
    <t>TUBO FoFo C/ FLANGES DN 600 PN10 - L=500</t>
  </si>
  <si>
    <t>I4565</t>
  </si>
  <si>
    <t>TUBO FoFo C/ FLANGES DN 600 PN10 - L=5000</t>
  </si>
  <si>
    <t>I4566</t>
  </si>
  <si>
    <t>TUBO FoFo C/ FLANGES DN 600 PN10 - L=5500</t>
  </si>
  <si>
    <t>I4567</t>
  </si>
  <si>
    <t>TUBO FoFo C/ FLANGES DN 600 PN10 - L=5800</t>
  </si>
  <si>
    <t>I3980</t>
  </si>
  <si>
    <t>TUBO FoFo C/ FLANGES DN 700  PN10 - L=250</t>
  </si>
  <si>
    <t>I3981</t>
  </si>
  <si>
    <t>TUBO FoFo C/ FLANGES DN 700  PN10 - L=500</t>
  </si>
  <si>
    <t>I4568</t>
  </si>
  <si>
    <t>TUBO FoFo C/ FLANGES DN 700 PN10 - L=1000</t>
  </si>
  <si>
    <t>I4569</t>
  </si>
  <si>
    <t>TUBO FoFo C/ FLANGES DN 700 PN10 - L=1500</t>
  </si>
  <si>
    <t>I4570</t>
  </si>
  <si>
    <t>TUBO FoFo C/ FLANGES DN 700 PN10 - L=2000</t>
  </si>
  <si>
    <t>I4571</t>
  </si>
  <si>
    <t>TUBO FoFo C/ FLANGES DN 700 PN10 - L=2500</t>
  </si>
  <si>
    <t>I4572</t>
  </si>
  <si>
    <t>TUBO FoFo C/ FLANGES DN 700 PN10 - L=3000</t>
  </si>
  <si>
    <t>I4573</t>
  </si>
  <si>
    <t>TUBO FoFo C/ FLANGES DN 700 PN10 - L=3500</t>
  </si>
  <si>
    <t>I4574</t>
  </si>
  <si>
    <t>TUBO FoFo C/ FLANGES DN 700 PN10 - L=4000</t>
  </si>
  <si>
    <t>I4575</t>
  </si>
  <si>
    <t>TUBO FoFo C/ FLANGES DN 700 PN10 - L=4500</t>
  </si>
  <si>
    <t>I4576</t>
  </si>
  <si>
    <t>TUBO FoFo C/ FLANGES DN 700 PN10 - L=5000</t>
  </si>
  <si>
    <t>I4577</t>
  </si>
  <si>
    <t>TUBO FoFo C/ FLANGES DN 700 PN10 - L=5500</t>
  </si>
  <si>
    <t>I4578</t>
  </si>
  <si>
    <t>TUBO FoFo C/ FLANGES DN 700 PN10 - L=6000</t>
  </si>
  <si>
    <t>I4579</t>
  </si>
  <si>
    <t>TUBO FoFo C/ FLANGES DN 700 PN10 - L=6500</t>
  </si>
  <si>
    <t>I4580</t>
  </si>
  <si>
    <t>TUBO FoFo C/ FLANGES DN 700 PN10 - L=6800</t>
  </si>
  <si>
    <t>I3982</t>
  </si>
  <si>
    <t>TUBO FoFo C/ FLANGES DN 800  PN10 - L=250</t>
  </si>
  <si>
    <t>I3983</t>
  </si>
  <si>
    <t>TUBO FoFo C/ FLANGES DN 800  PN10 - L=500</t>
  </si>
  <si>
    <t>I4581</t>
  </si>
  <si>
    <t>TUBO FoFo C/ FLANGES DN 800 PN10 - L=1000</t>
  </si>
  <si>
    <t>I4582</t>
  </si>
  <si>
    <t>TUBO FoFo C/ FLANGES DN 800 PN10 - L=1500</t>
  </si>
  <si>
    <t>I4583</t>
  </si>
  <si>
    <t>TUBO FoFo C/ FLANGES DN 800 PN10 - L=2000</t>
  </si>
  <si>
    <t>I4584</t>
  </si>
  <si>
    <t>TUBO FoFo C/ FLANGES DN 800 PN10 - L=2500</t>
  </si>
  <si>
    <t>I4585</t>
  </si>
  <si>
    <t>TUBO FoFo C/ FLANGES DN 800 PN10 - L=3000</t>
  </si>
  <si>
    <t>I4586</t>
  </si>
  <si>
    <t>TUBO FoFo C/ FLANGES DN 800 PN10 - L=3500</t>
  </si>
  <si>
    <t>I4587</t>
  </si>
  <si>
    <t>TUBO FoFo C/ FLANGES DN 800 PN10 - L=4000</t>
  </si>
  <si>
    <t>I4588</t>
  </si>
  <si>
    <t>TUBO FoFo C/ FLANGES DN 800 PN10 - L=4500</t>
  </si>
  <si>
    <t>I4589</t>
  </si>
  <si>
    <t>TUBO FoFo C/ FLANGES DN 800 PN10 - L=5000</t>
  </si>
  <si>
    <t>I4590</t>
  </si>
  <si>
    <t>TUBO FoFo C/ FLANGES DN 800 PN10 - L=5500</t>
  </si>
  <si>
    <t>I4591</t>
  </si>
  <si>
    <t>TUBO FoFo C/ FLANGES DN 800 PN10 - L=6000</t>
  </si>
  <si>
    <t>I4592</t>
  </si>
  <si>
    <t>TUBO FoFo C/ FLANGES DN 800 PN10 - L=6500</t>
  </si>
  <si>
    <t>I4593</t>
  </si>
  <si>
    <t>TUBO FoFo C/ FLANGES DN 800 PN10 - L=6800</t>
  </si>
  <si>
    <t>I3984</t>
  </si>
  <si>
    <t>TUBO FoFo C/ FLANGES DN 900  PN10 - L=250</t>
  </si>
  <si>
    <t>I3985</t>
  </si>
  <si>
    <t>TUBO FoFo C/ FLANGES DN 900  PN10 - L=500</t>
  </si>
  <si>
    <t>I4594</t>
  </si>
  <si>
    <t>TUBO FoFo C/ FLANGES DN 900 PN10 - L=1000</t>
  </si>
  <si>
    <t>I4595</t>
  </si>
  <si>
    <t>TUBO FoFo C/ FLANGES DN 900 PN10 - L=1500</t>
  </si>
  <si>
    <t>I4596</t>
  </si>
  <si>
    <t>TUBO FoFo C/ FLANGES DN 900 PN10 - L=2000</t>
  </si>
  <si>
    <t>I4597</t>
  </si>
  <si>
    <t>TUBO FoFo C/ FLANGES DN 900 PN10 - L=2500</t>
  </si>
  <si>
    <t>I4598</t>
  </si>
  <si>
    <t>TUBO FoFo C/ FLANGES DN 900 PN10 - L=3000</t>
  </si>
  <si>
    <t>I4599</t>
  </si>
  <si>
    <t>TUBO FoFo C/ FLANGES DN 900 PN10 - L=3500</t>
  </si>
  <si>
    <t>I4600</t>
  </si>
  <si>
    <t>TUBO FoFo C/ FLANGES DN 900 PN10 - L=4000</t>
  </si>
  <si>
    <t>I4601</t>
  </si>
  <si>
    <t>TUBO FoFo C/ FLANGES DN 900 PN10 - L=4500</t>
  </si>
  <si>
    <t>I4602</t>
  </si>
  <si>
    <t>TUBO FoFo C/ FLANGES DN 900 PN10 - L=5000</t>
  </si>
  <si>
    <t>I4603</t>
  </si>
  <si>
    <t>TUBO FoFo C/ FLANGES DN 900 PN10 - L=5500</t>
  </si>
  <si>
    <t>I4604</t>
  </si>
  <si>
    <t>TUBO FoFo C/ FLANGES DN 900 PN10 - L=6000</t>
  </si>
  <si>
    <t>I4605</t>
  </si>
  <si>
    <t>TUBO FoFo C/ FLANGES DN 900 PN10 - L=6500</t>
  </si>
  <si>
    <t>I4606</t>
  </si>
  <si>
    <t>TUBO FoFo C/ FLANGES DN 900 PN10 - L=6800</t>
  </si>
  <si>
    <t>I6649</t>
  </si>
  <si>
    <t>TUBO FoFo C/FLANGE E BOLSA DN   75 PN10 L=500</t>
  </si>
  <si>
    <t>I6650</t>
  </si>
  <si>
    <t>TUBO FoFo C/FLANGE E BOLSA DN  100 PN10 L=500</t>
  </si>
  <si>
    <t>I6651</t>
  </si>
  <si>
    <t>TUBO FoFo C/FLANGE E BOLSA DN  150 PN10 L=500</t>
  </si>
  <si>
    <t>I6652</t>
  </si>
  <si>
    <t>TUBO FoFo C/FLANGE E BOLSA DN  200 PN10 L=500</t>
  </si>
  <si>
    <t>I6653</t>
  </si>
  <si>
    <t>TUBO FoFo C/FLANGE E BOLSA DN  250 PN10 L=500</t>
  </si>
  <si>
    <t>I6654</t>
  </si>
  <si>
    <t>TUBO FoFo C/FLANGE E BOLSA DN  300 PN10 L=500</t>
  </si>
  <si>
    <t>I6655</t>
  </si>
  <si>
    <t>TUBO FoFo C/FLANGE E BOLSA DN  350 PN10 L=500</t>
  </si>
  <si>
    <t>I6656</t>
  </si>
  <si>
    <t>TUBO FoFo C/FLANGE E BOLSA DN  400 PN10 L=500</t>
  </si>
  <si>
    <t>I6657</t>
  </si>
  <si>
    <t>TUBO FoFo C/FLANGE E BOLSA DN  450 PN10 L=500</t>
  </si>
  <si>
    <t>I6658</t>
  </si>
  <si>
    <t>TUBO FoFo C/FLANGE E BOLSA DN  500 PN10 L=500</t>
  </si>
  <si>
    <t>I6659</t>
  </si>
  <si>
    <t>TUBO FoFo C/FLANGE E BOLSA DN  600 PN10 L=500</t>
  </si>
  <si>
    <t>I6660</t>
  </si>
  <si>
    <t>TUBO FoFo C/FLANGE E BOLSA DN  700 PN10 L=500</t>
  </si>
  <si>
    <t>I6661</t>
  </si>
  <si>
    <t>TUBO FoFo C/FLANGE E BOLSA DN  800 PN10 L=500</t>
  </si>
  <si>
    <t>I6662</t>
  </si>
  <si>
    <t>TUBO FoFo C/FLANGE E BOLSA DN  900 PN10 L=500</t>
  </si>
  <si>
    <t>I6663</t>
  </si>
  <si>
    <t>TUBO FoFo C/FLANGE E BOLSA DN 1000 PN10 L=500</t>
  </si>
  <si>
    <t>I6664</t>
  </si>
  <si>
    <t>TUBO FoFo C/FLANGE E BOLSA DN 1200 PN10 L=500</t>
  </si>
  <si>
    <t>I4261</t>
  </si>
  <si>
    <t>TUBO FoFo C/FLANGE E BOLSA JE DN   75 PN10 - L=1000</t>
  </si>
  <si>
    <t>I4262</t>
  </si>
  <si>
    <t>TUBO FoFo C/FLANGE E BOLSA JE DN   75 PN10 - L=1500</t>
  </si>
  <si>
    <t>I4263</t>
  </si>
  <si>
    <t>TUBO FoFo C/FLANGE E BOLSA JE DN   75 PN10 - L=2000</t>
  </si>
  <si>
    <t>I4264</t>
  </si>
  <si>
    <t>TUBO FoFo C/FLANGE E BOLSA JE DN   75 PN10 - L=2500</t>
  </si>
  <si>
    <t>I4265</t>
  </si>
  <si>
    <t>TUBO FoFo C/FLANGE E BOLSA JE DN   75 PN10 - L=3000</t>
  </si>
  <si>
    <t>I4266</t>
  </si>
  <si>
    <t>TUBO FoFo C/FLANGE E BOLSA JE DN   75 PN10 - L=3500</t>
  </si>
  <si>
    <t>I4267</t>
  </si>
  <si>
    <t>TUBO FoFo C/FLANGE E BOLSA JE DN   75 PN10 - L=4000</t>
  </si>
  <si>
    <t>I4268</t>
  </si>
  <si>
    <t>TUBO FoFo C/FLANGE E BOLSA JE DN   75 PN10 - L=4500</t>
  </si>
  <si>
    <t>I4269</t>
  </si>
  <si>
    <t>TUBO FoFo C/FLANGE E BOLSA JE DN   75 PN10 - L=5000</t>
  </si>
  <si>
    <t>I4270</t>
  </si>
  <si>
    <t>TUBO FoFo C/FLANGE E BOLSA JE DN   75 PN10 - L=5500</t>
  </si>
  <si>
    <t>I4271</t>
  </si>
  <si>
    <t>TUBO FoFo C/FLANGE E BOLSA JE DN   75 PN10 - L=5800</t>
  </si>
  <si>
    <t>I7194</t>
  </si>
  <si>
    <t>TUBO FoFo C/FLANGE E BOLSA JE DN   80 PN10 - L=1000m</t>
  </si>
  <si>
    <t>I7195</t>
  </si>
  <si>
    <t>TUBO FoFo C/FLANGE E BOLSA JE DN   80 PN10 - L=1500m</t>
  </si>
  <si>
    <t>I7196</t>
  </si>
  <si>
    <t>TUBO FoFo C/FLANGE E BOLSA JE DN   80 PN10 - L=2000m</t>
  </si>
  <si>
    <t>I7197</t>
  </si>
  <si>
    <t>TUBO FoFo C/FLANGE E BOLSA JE DN   80 PN10 - L=2500m</t>
  </si>
  <si>
    <t>I7198</t>
  </si>
  <si>
    <t>TUBO FoFo C/FLANGE E BOLSA JE DN   80 PN10 - L=3000m</t>
  </si>
  <si>
    <t>I7199</t>
  </si>
  <si>
    <t>TUBO FoFo C/FLANGE E BOLSA JE DN   80 PN10 - L=3500m</t>
  </si>
  <si>
    <t>I7200</t>
  </si>
  <si>
    <t>TUBO FoFo C/FLANGE E BOLSA JE DN   80 PN10 - L=4000m</t>
  </si>
  <si>
    <t>I7201</t>
  </si>
  <si>
    <t>TUBO FoFo C/FLANGE E BOLSA JE DN   80 PN10 - L=4500m</t>
  </si>
  <si>
    <t>I7202</t>
  </si>
  <si>
    <t>TUBO FoFo C/FLANGE E BOLSA JE DN   80 PN10 - L=5000m</t>
  </si>
  <si>
    <t>I7203</t>
  </si>
  <si>
    <t>TUBO FoFo C/FLANGE E BOLSA JE DN   80 PN10 - L=5500m</t>
  </si>
  <si>
    <t>I7204</t>
  </si>
  <si>
    <t>TUBO FoFo C/FLANGE E BOLSA JE DN   80 PN10 - L=5800m</t>
  </si>
  <si>
    <t>I4272</t>
  </si>
  <si>
    <t>TUBO FoFo C/FLANGE E BOLSA JE DN  100 PN10 - L=1000</t>
  </si>
  <si>
    <t>I4273</t>
  </si>
  <si>
    <t>TUBO FoFo C/FLANGE E BOLSA JE DN  100 PN10 - L=1500</t>
  </si>
  <si>
    <t>I4274</t>
  </si>
  <si>
    <t>TUBO FoFo C/FLANGE E BOLSA JE DN  100 PN10 - L=2000</t>
  </si>
  <si>
    <t>I4275</t>
  </si>
  <si>
    <t>TUBO FoFo C/FLANGE E BOLSA JE DN  100 PN10 - L=2500</t>
  </si>
  <si>
    <t>I4276</t>
  </si>
  <si>
    <t>TUBO FoFo C/FLANGE E BOLSA JE DN  100 PN10 - L=3000</t>
  </si>
  <si>
    <t>I4277</t>
  </si>
  <si>
    <t>TUBO FoFo C/FLANGE E BOLSA JE DN  100 PN10 - L=3500</t>
  </si>
  <si>
    <t>I4278</t>
  </si>
  <si>
    <t>TUBO FoFo C/FLANGE E BOLSA JE DN  100 PN10 - L=4000</t>
  </si>
  <si>
    <t>I4279</t>
  </si>
  <si>
    <t>TUBO FoFo C/FLANGE E BOLSA JE DN  100 PN10 - L=4500</t>
  </si>
  <si>
    <t>I4280</t>
  </si>
  <si>
    <t>TUBO FoFo C/FLANGE E BOLSA JE DN  100 PN10 - L=5000</t>
  </si>
  <si>
    <t>I4281</t>
  </si>
  <si>
    <t>TUBO FoFo C/FLANGE E BOLSA JE DN  100 PN10 - L=5500</t>
  </si>
  <si>
    <t>I4282</t>
  </si>
  <si>
    <t>TUBO FoFo C/FLANGE E BOLSA JE DN  100 PN10 - L=5800</t>
  </si>
  <si>
    <t>I4283</t>
  </si>
  <si>
    <t>TUBO FoFo C/FLANGE E BOLSA JE DN  150 PN10 - L=1000</t>
  </si>
  <si>
    <t>I4284</t>
  </si>
  <si>
    <t>TUBO FoFo C/FLANGE E BOLSA JE DN  150 PN10 - L=1500</t>
  </si>
  <si>
    <t>I4285</t>
  </si>
  <si>
    <t>TUBO FoFo C/FLANGE E BOLSA JE DN  150 PN10 - L=2000</t>
  </si>
  <si>
    <t>I4286</t>
  </si>
  <si>
    <t>TUBO FoFo C/FLANGE E BOLSA JE DN  150 PN10 - L=2500</t>
  </si>
  <si>
    <t>I4287</t>
  </si>
  <si>
    <t>TUBO FoFo C/FLANGE E BOLSA JE DN  150 PN10 - L=3000</t>
  </si>
  <si>
    <t>I4294</t>
  </si>
  <si>
    <t>TUBO FoFo C/FLANGE E BOLSA JE DN  200 PN10 - L=1000</t>
  </si>
  <si>
    <t>I4295</t>
  </si>
  <si>
    <t>TUBO FoFo C/FLANGE E BOLSA JE DN  200 PN10 - L=1500</t>
  </si>
  <si>
    <t>I4296</t>
  </si>
  <si>
    <t>TUBO FoFo C/FLANGE E BOLSA JE DN  200 PN10 - L=2000</t>
  </si>
  <si>
    <t>I4297</t>
  </si>
  <si>
    <t>TUBO FoFo C/FLANGE E BOLSA JE DN  200 PN10 - L=2500</t>
  </si>
  <si>
    <t>I4298</t>
  </si>
  <si>
    <t>TUBO FoFo C/FLANGE E BOLSA JE DN  200 PN10 - L=3000</t>
  </si>
  <si>
    <t>I4299</t>
  </si>
  <si>
    <t>TUBO FoFo C/FLANGE E BOLSA JE DN  200 PN10 - L=3500</t>
  </si>
  <si>
    <t>I4300</t>
  </si>
  <si>
    <t>TUBO FoFo C/FLANGE E BOLSA JE DN  200 PN10 - L=4000</t>
  </si>
  <si>
    <t>I4301</t>
  </si>
  <si>
    <t>TUBO FoFo C/FLANGE E BOLSA JE DN  200 PN10 - L=4500</t>
  </si>
  <si>
    <t>I4302</t>
  </si>
  <si>
    <t>TUBO FoFo C/FLANGE E BOLSA JE DN  200 PN10 - L=5000</t>
  </si>
  <si>
    <t>I4303</t>
  </si>
  <si>
    <t>TUBO FoFo C/FLANGE E BOLSA JE DN  200 PN10 - L=5500</t>
  </si>
  <si>
    <t>I4304</t>
  </si>
  <si>
    <t>TUBO FoFo C/FLANGE E BOLSA JE DN  200 PN10 - L=5800</t>
  </si>
  <si>
    <t>I4305</t>
  </si>
  <si>
    <t>TUBO FoFo C/FLANGE E BOLSA JE DN  250 PN10 - L=1000</t>
  </si>
  <si>
    <t>I4306</t>
  </si>
  <si>
    <t>TUBO FoFo C/FLANGE E BOLSA JE DN  250 PN10 - L=1500</t>
  </si>
  <si>
    <t>I4307</t>
  </si>
  <si>
    <t>TUBO FoFo C/FLANGE E BOLSA JE DN  250 PN10 - L=2000</t>
  </si>
  <si>
    <t>I4308</t>
  </si>
  <si>
    <t>TUBO FoFo C/FLANGE E BOLSA JE DN  250 PN10 - L=2500</t>
  </si>
  <si>
    <t>I4309</t>
  </si>
  <si>
    <t>TUBO FoFo C/FLANGE E BOLSA JE DN  250 PN10 - L=3000</t>
  </si>
  <si>
    <t>I4310</t>
  </si>
  <si>
    <t>TUBO FoFo C/FLANGE E BOLSA JE DN  250 PN10 - L=3500</t>
  </si>
  <si>
    <t>I4311</t>
  </si>
  <si>
    <t>TUBO FoFo C/FLANGE E BOLSA JE DN  250 PN10 - L=4000</t>
  </si>
  <si>
    <t>I4312</t>
  </si>
  <si>
    <t>TUBO FoFo C/FLANGE E BOLSA JE DN  250 PN10 - L=4500</t>
  </si>
  <si>
    <t>I4313</t>
  </si>
  <si>
    <t>TUBO FoFo C/FLANGE E BOLSA JE DN  250 PN10 - L=5000</t>
  </si>
  <si>
    <t>I4314</t>
  </si>
  <si>
    <t>TUBO FoFo C/FLANGE E BOLSA JE DN  250 PN10 - L=5500</t>
  </si>
  <si>
    <t>I4315</t>
  </si>
  <si>
    <t>TUBO FoFo C/FLANGE E BOLSA JE DN  250 PN10 - L=5800</t>
  </si>
  <si>
    <t>I4316</t>
  </si>
  <si>
    <t>TUBO FoFo C/FLANGE E BOLSA JE DN  300 PN10 - L=1000</t>
  </si>
  <si>
    <t>I4317</t>
  </si>
  <si>
    <t>TUBO FoFo C/FLANGE E BOLSA JE DN  300 PN10 - L=1500</t>
  </si>
  <si>
    <t>I4318</t>
  </si>
  <si>
    <t>TUBO FoFo C/FLANGE E BOLSA JE DN  300 PN10 - L=2000</t>
  </si>
  <si>
    <t>I4319</t>
  </si>
  <si>
    <t>TUBO FoFo C/FLANGE E BOLSA JE DN  300 PN10 - L=2500</t>
  </si>
  <si>
    <t>I4320</t>
  </si>
  <si>
    <t>TUBO FoFo C/FLANGE E BOLSA JE DN  300 PN10 - L=3000</t>
  </si>
  <si>
    <t>I4321</t>
  </si>
  <si>
    <t>TUBO FoFo C/FLANGE E BOLSA JE DN  300 PN10 - L=3500</t>
  </si>
  <si>
    <t>I4322</t>
  </si>
  <si>
    <t>TUBO FoFo C/FLANGE E BOLSA JE DN  300 PN10 - L=4000</t>
  </si>
  <si>
    <t>I4323</t>
  </si>
  <si>
    <t>TUBO FoFo C/FLANGE E BOLSA JE DN  300 PN10 - L=4500</t>
  </si>
  <si>
    <t>I4324</t>
  </si>
  <si>
    <t>TUBO FoFo C/FLANGE E BOLSA JE DN  300 PN10 - L=5000</t>
  </si>
  <si>
    <t>I4325</t>
  </si>
  <si>
    <t>TUBO FoFo C/FLANGE E BOLSA JE DN  300 PN10 - L=5500</t>
  </si>
  <si>
    <t>I4326</t>
  </si>
  <si>
    <t>TUBO FoFo C/FLANGE E BOLSA JE DN  300 PN10 - L=5800</t>
  </si>
  <si>
    <t>I4327</t>
  </si>
  <si>
    <t>TUBO FoFo C/FLANGE E BOLSA JE DN  350 PN10 - L=1000</t>
  </si>
  <si>
    <t>I4328</t>
  </si>
  <si>
    <t>TUBO FoFo C/FLANGE E BOLSA JE DN  350 PN10 - L=1500</t>
  </si>
  <si>
    <t>I4329</t>
  </si>
  <si>
    <t>TUBO FoFo C/FLANGE E BOLSA JE DN  350 PN10 - L=2000</t>
  </si>
  <si>
    <t>I4330</t>
  </si>
  <si>
    <t>TUBO FoFo C/FLANGE E BOLSA JE DN  350 PN10 - L=2500</t>
  </si>
  <si>
    <t>I4331</t>
  </si>
  <si>
    <t>TUBO FoFo C/FLANGE E BOLSA JE DN  350 PN10 - L=3000</t>
  </si>
  <si>
    <t>I4332</t>
  </si>
  <si>
    <t>TUBO FoFo C/FLANGE E BOLSA JE DN  350 PN10 - L=3500</t>
  </si>
  <si>
    <t>I4333</t>
  </si>
  <si>
    <t>TUBO FoFo C/FLANGE E BOLSA JE DN  350 PN10 - L=4000</t>
  </si>
  <si>
    <t>I4334</t>
  </si>
  <si>
    <t>TUBO FoFo C/FLANGE E BOLSA JE DN  350 PN10 - L=4500</t>
  </si>
  <si>
    <t>I4335</t>
  </si>
  <si>
    <t>TUBO FoFo C/FLANGE E BOLSA JE DN  350 PN10 - L=5000</t>
  </si>
  <si>
    <t>I4336</t>
  </si>
  <si>
    <t>TUBO FoFo C/FLANGE E BOLSA JE DN  350 PN10 - L=5500</t>
  </si>
  <si>
    <t>I4337</t>
  </si>
  <si>
    <t>TUBO FoFo C/FLANGE E BOLSA JE DN  350 PN10 - L=5800</t>
  </si>
  <si>
    <t>I4338</t>
  </si>
  <si>
    <t>TUBO FoFo C/FLANGE E BOLSA JE DN  400 PN10 - L=1000</t>
  </si>
  <si>
    <t>I4339</t>
  </si>
  <si>
    <t>TUBO FoFo C/FLANGE E BOLSA JE DN  400 PN10 - L=1500</t>
  </si>
  <si>
    <t>I4340</t>
  </si>
  <si>
    <t>TUBO FoFo C/FLANGE E BOLSA JE DN  400 PN10 - L=2000</t>
  </si>
  <si>
    <t>I4341</t>
  </si>
  <si>
    <t>TUBO FoFo C/FLANGE E BOLSA JE DN  400 PN10 - L=2500</t>
  </si>
  <si>
    <t>I4342</t>
  </si>
  <si>
    <t>TUBO FoFo C/FLANGE E BOLSA JE DN  400 PN10 - L=3000</t>
  </si>
  <si>
    <t>I4343</t>
  </si>
  <si>
    <t>TUBO FoFo C/FLANGE E BOLSA JE DN  400 PN10 - L=3500</t>
  </si>
  <si>
    <t>I4344</t>
  </si>
  <si>
    <t>TUBO FoFo C/FLANGE E BOLSA JE DN  400 PN10 - L=4000</t>
  </si>
  <si>
    <t>I4345</t>
  </si>
  <si>
    <t>TUBO FoFo C/FLANGE E BOLSA JE DN  400 PN10 - L=4500</t>
  </si>
  <si>
    <t>I4346</t>
  </si>
  <si>
    <t>TUBO FoFo C/FLANGE E BOLSA JE DN  400 PN10 - L=5000</t>
  </si>
  <si>
    <t>I4347</t>
  </si>
  <si>
    <t>TUBO FoFo C/FLANGE E BOLSA JE DN  400 PN10 - L=5500</t>
  </si>
  <si>
    <t>I4348</t>
  </si>
  <si>
    <t>TUBO FoFo C/FLANGE E BOLSA JE DN  400 PN10 - L=5800</t>
  </si>
  <si>
    <t>I4349</t>
  </si>
  <si>
    <t>TUBO FoFo C/FLANGE E BOLSA JE DN  450 PN10 - L=1000</t>
  </si>
  <si>
    <t>I4350</t>
  </si>
  <si>
    <t>TUBO FoFo C/FLANGE E BOLSA JE DN  450 PN10 - L=1500</t>
  </si>
  <si>
    <t>I4351</t>
  </si>
  <si>
    <t>TUBO FoFo C/FLANGE E BOLSA JE DN  450 PN10 - L=2000</t>
  </si>
  <si>
    <t>I4352</t>
  </si>
  <si>
    <t>TUBO FoFo C/FLANGE E BOLSA JE DN  450 PN10 - L=2500</t>
  </si>
  <si>
    <t>I4353</t>
  </si>
  <si>
    <t>TUBO FoFo C/FLANGE E BOLSA JE DN  450 PN10 - L=3000</t>
  </si>
  <si>
    <t>I4354</t>
  </si>
  <si>
    <t>TUBO FoFo C/FLANGE E BOLSA JE DN  450 PN10 - L=3500</t>
  </si>
  <si>
    <t>I4355</t>
  </si>
  <si>
    <t>TUBO FoFo C/FLANGE E BOLSA JE DN  450 PN10 - L=4000</t>
  </si>
  <si>
    <t>I4356</t>
  </si>
  <si>
    <t>TUBO FoFo C/FLANGE E BOLSA JE DN  450 PN10 - L=4500</t>
  </si>
  <si>
    <t>I4357</t>
  </si>
  <si>
    <t>TUBO FoFo C/FLANGE E BOLSA JE DN  450 PN10 - L=5000</t>
  </si>
  <si>
    <t>I4358</t>
  </si>
  <si>
    <t>TUBO FoFo C/FLANGE E BOLSA JE DN  450 PN10 - L=5500</t>
  </si>
  <si>
    <t>I4359</t>
  </si>
  <si>
    <t>TUBO FoFo C/FLANGE E BOLSA JE DN  450 PN10 - L=5800</t>
  </si>
  <si>
    <t>I4360</t>
  </si>
  <si>
    <t>TUBO FoFo C/FLANGE E BOLSA JE DN  500 PN10 - L=1000</t>
  </si>
  <si>
    <t>I4361</t>
  </si>
  <si>
    <t>TUBO FoFo C/FLANGE E BOLSA JE DN  500 PN10 - L=1500</t>
  </si>
  <si>
    <t>I4362</t>
  </si>
  <si>
    <t>TUBO FoFo C/FLANGE E BOLSA JE DN  500 PN10 - L=2000</t>
  </si>
  <si>
    <t>I4363</t>
  </si>
  <si>
    <t>TUBO FoFo C/FLANGE E BOLSA JE DN  500 PN10 - L=2500</t>
  </si>
  <si>
    <t>I4364</t>
  </si>
  <si>
    <t>TUBO FoFo C/FLANGE E BOLSA JE DN  500 PN10 - L=3000</t>
  </si>
  <si>
    <t>I4365</t>
  </si>
  <si>
    <t>TUBO FoFo C/FLANGE E BOLSA JE DN  500 PN10 - L=3500</t>
  </si>
  <si>
    <t>I4366</t>
  </si>
  <si>
    <t>TUBO FoFo C/FLANGE E BOLSA JE DN  500 PN10 - L=4000</t>
  </si>
  <si>
    <t>I4367</t>
  </si>
  <si>
    <t>TUBO FoFo C/FLANGE E BOLSA JE DN  500 PN10 - L=4500</t>
  </si>
  <si>
    <t>I4368</t>
  </si>
  <si>
    <t>TUBO FoFo C/FLANGE E BOLSA JE DN  500 PN10 - L=5000</t>
  </si>
  <si>
    <t>I4369</t>
  </si>
  <si>
    <t>TUBO FoFo C/FLANGE E BOLSA JE DN  500 PN10 - L=5500</t>
  </si>
  <si>
    <t>I4370</t>
  </si>
  <si>
    <t>TUBO FoFo C/FLANGE E BOLSA JE DN  500 PN10 - L=5800</t>
  </si>
  <si>
    <t>I4371</t>
  </si>
  <si>
    <t>TUBO FoFo C/FLANGE E BOLSA JE DN  600 PN10 - L=1000</t>
  </si>
  <si>
    <t>I4372</t>
  </si>
  <si>
    <t>TUBO FoFo C/FLANGE E BOLSA JE DN  600 PN10 - L=1500</t>
  </si>
  <si>
    <t>I4373</t>
  </si>
  <si>
    <t>TUBO FoFo C/FLANGE E BOLSA JE DN  600 PN10 - L=2000</t>
  </si>
  <si>
    <t>I4374</t>
  </si>
  <si>
    <t>TUBO FoFo C/FLANGE E BOLSA JE DN  600 PN10 - L=2500</t>
  </si>
  <si>
    <t>I4375</t>
  </si>
  <si>
    <t>TUBO FoFo C/FLANGE E BOLSA JE DN  600 PN10 - L=3000</t>
  </si>
  <si>
    <t>I4376</t>
  </si>
  <si>
    <t>TUBO FoFo C/FLANGE E BOLSA JE DN  600 PN10 - L=3500</t>
  </si>
  <si>
    <t>I4377</t>
  </si>
  <si>
    <t>TUBO FoFo C/FLANGE E BOLSA JE DN  600 PN10 - L=4000</t>
  </si>
  <si>
    <t>I4378</t>
  </si>
  <si>
    <t>TUBO FoFo C/FLANGE E BOLSA JE DN  600 PN10 - L=4500</t>
  </si>
  <si>
    <t>I4379</t>
  </si>
  <si>
    <t>TUBO FoFo C/FLANGE E BOLSA JE DN  600 PN10 - L=5000</t>
  </si>
  <si>
    <t>I4380</t>
  </si>
  <si>
    <t>TUBO FoFo C/FLANGE E BOLSA JE DN  600 PN10 - L=5500</t>
  </si>
  <si>
    <t>I4381</t>
  </si>
  <si>
    <t>TUBO FoFo C/FLANGE E BOLSA JE DN  600 PN10 - L=5800</t>
  </si>
  <si>
    <t>I4382</t>
  </si>
  <si>
    <t>TUBO FoFo C/FLANGE E BOLSA JE DN  700 PN10 - L=1000</t>
  </si>
  <si>
    <t>I4383</t>
  </si>
  <si>
    <t>TUBO FoFo C/FLANGE E BOLSA JE DN  700 PN10 - L=1500</t>
  </si>
  <si>
    <t>I4384</t>
  </si>
  <si>
    <t>TUBO FoFo C/FLANGE E BOLSA JE DN  700 PN10 - L=2000</t>
  </si>
  <si>
    <t>I4385</t>
  </si>
  <si>
    <t>TUBO FoFo C/FLANGE E BOLSA JE DN  700 PN10 - L=2500</t>
  </si>
  <si>
    <t>I4386</t>
  </si>
  <si>
    <t>TUBO FoFo C/FLANGE E BOLSA JE DN  700 PN10 - L=3000</t>
  </si>
  <si>
    <t>I4387</t>
  </si>
  <si>
    <t>TUBO FoFo C/FLANGE E BOLSA JE DN  700 PN10 - L=3500</t>
  </si>
  <si>
    <t>I4388</t>
  </si>
  <si>
    <t>TUBO FoFo C/FLANGE E BOLSA JE DN  700 PN10 - L=4000</t>
  </si>
  <si>
    <t>I4389</t>
  </si>
  <si>
    <t>TUBO FoFo C/FLANGE E BOLSA JE DN  700 PN10 - L=4500</t>
  </si>
  <si>
    <t>I4390</t>
  </si>
  <si>
    <t>TUBO FoFo C/FLANGE E BOLSA JE DN  700 PN10 - L=5000</t>
  </si>
  <si>
    <t>I4391</t>
  </si>
  <si>
    <t>TUBO FoFo C/FLANGE E BOLSA JE DN  700 PN10 - L=5500</t>
  </si>
  <si>
    <t>I4392</t>
  </si>
  <si>
    <t>TUBO FoFo C/FLANGE E BOLSA JE DN  700 PN10 - L=6000</t>
  </si>
  <si>
    <t>I4393</t>
  </si>
  <si>
    <t>TUBO FoFo C/FLANGE E BOLSA JE DN  700 PN10 - L=6500</t>
  </si>
  <si>
    <t>I4394</t>
  </si>
  <si>
    <t>TUBO FoFo C/FLANGE E BOLSA JE DN  700 PN10 - L=6800</t>
  </si>
  <si>
    <t>I4421</t>
  </si>
  <si>
    <t>TUBO FoFo C/FLANGE E BOLSA JE DN 1000 PN10 - L=1000</t>
  </si>
  <si>
    <t>I4422</t>
  </si>
  <si>
    <t>TUBO FoFo C/FLANGE E BOLSA JE DN 1000 PN10 - L=1500</t>
  </si>
  <si>
    <t>I4423</t>
  </si>
  <si>
    <t>TUBO FoFo C/FLANGE E BOLSA JE DN 1000 PN10 - L=2000</t>
  </si>
  <si>
    <t>I4424</t>
  </si>
  <si>
    <t>TUBO FoFo C/FLANGE E BOLSA JE DN 1000 PN10 - L=2500</t>
  </si>
  <si>
    <t>I4425</t>
  </si>
  <si>
    <t>TUBO FoFo C/FLANGE E BOLSA JE DN 1000 PN10 - L=3000</t>
  </si>
  <si>
    <t>I4426</t>
  </si>
  <si>
    <t>TUBO FoFo C/FLANGE E BOLSA JE DN 1000 PN10 - L=3500</t>
  </si>
  <si>
    <t>I4427</t>
  </si>
  <si>
    <t>TUBO FoFo C/FLANGE E BOLSA JE DN 1000 PN10 - L=4000</t>
  </si>
  <si>
    <t>I4428</t>
  </si>
  <si>
    <t>TUBO FoFo C/FLANGE E BOLSA JE DN 1000 PN10 - L=4500</t>
  </si>
  <si>
    <t>I4429</t>
  </si>
  <si>
    <t>TUBO FoFo C/FLANGE E BOLSA JE DN 1000 PN10 - L=5000</t>
  </si>
  <si>
    <t>I4430</t>
  </si>
  <si>
    <t>TUBO FoFo C/FLANGE E BOLSA JE DN 1000 PN10 - L=5500</t>
  </si>
  <si>
    <t>I4431</t>
  </si>
  <si>
    <t>TUBO FoFo C/FLANGE E BOLSA JE DN 1000 PN10 - L=6000</t>
  </si>
  <si>
    <t>I4432</t>
  </si>
  <si>
    <t>TUBO FoFo C/FLANGE E BOLSA JE DN 1000 PN10 - L=6500</t>
  </si>
  <si>
    <t>I4433</t>
  </si>
  <si>
    <t>TUBO FoFo C/FLANGE E BOLSA JE DN 1000 PN10 - L=6800</t>
  </si>
  <si>
    <t>I4434</t>
  </si>
  <si>
    <t>TUBO FoFo C/FLANGE E BOLSA JE DN 1200 PN10 - L=1000</t>
  </si>
  <si>
    <t>I4435</t>
  </si>
  <si>
    <t>TUBO FoFo C/FLANGE E BOLSA JE DN 1200 PN10 - L=1500</t>
  </si>
  <si>
    <t>I4436</t>
  </si>
  <si>
    <t>TUBO FoFo C/FLANGE E BOLSA JE DN 1200 PN10 - L=2000</t>
  </si>
  <si>
    <t>I4437</t>
  </si>
  <si>
    <t>TUBO FoFo C/FLANGE E BOLSA JE DN 1200 PN10 - L=2500</t>
  </si>
  <si>
    <t>I4438</t>
  </si>
  <si>
    <t>TUBO FoFo C/FLANGE E BOLSA JE DN 1200 PN10 - L=3000</t>
  </si>
  <si>
    <t>I4439</t>
  </si>
  <si>
    <t>TUBO FoFo C/FLANGE E BOLSA JE DN 1200 PN10 - L=3500</t>
  </si>
  <si>
    <t>I4440</t>
  </si>
  <si>
    <t>TUBO FoFo C/FLANGE E BOLSA JE DN 1200 PN10 - L=4000</t>
  </si>
  <si>
    <t>I4441</t>
  </si>
  <si>
    <t>TUBO FoFo C/FLANGE E BOLSA JE DN 1200 PN10 - L=4500</t>
  </si>
  <si>
    <t>I4442</t>
  </si>
  <si>
    <t>TUBO FoFo C/FLANGE E BOLSA JE DN 1200 PN10 - L=5000</t>
  </si>
  <si>
    <t>I4443</t>
  </si>
  <si>
    <t>TUBO FoFo C/FLANGE E BOLSA JE DN 1200 PN10 - L=5500</t>
  </si>
  <si>
    <t>I4444</t>
  </si>
  <si>
    <t>TUBO FoFo C/FLANGE E BOLSA JE DN 1200 PN10 - L=6000</t>
  </si>
  <si>
    <t>I4445</t>
  </si>
  <si>
    <t>TUBO FoFo C/FLANGE E BOLSA JE DN 1200 PN10 - L=6500</t>
  </si>
  <si>
    <t>I4446</t>
  </si>
  <si>
    <t>TUBO FoFo C/FLANGE E BOLSA JE DN 1200 PN10 - L=6800</t>
  </si>
  <si>
    <t>I4288</t>
  </si>
  <si>
    <t>TUBO FoFo C/FLANGE E BOLSA JE DN 150 PN10 - L=3500</t>
  </si>
  <si>
    <t>I4289</t>
  </si>
  <si>
    <t>TUBO FoFo C/FLANGE E BOLSA JE DN 150 PN10 - L=4000</t>
  </si>
  <si>
    <t>I4290</t>
  </si>
  <si>
    <t>TUBO FoFo C/FLANGE E BOLSA JE DN 150 PN10 - L=4500</t>
  </si>
  <si>
    <t>I4291</t>
  </si>
  <si>
    <t>TUBO FoFo C/FLANGE E BOLSA JE DN 150 PN10 - L=5000</t>
  </si>
  <si>
    <t>I4292</t>
  </si>
  <si>
    <t>TUBO FoFo C/FLANGE E BOLSA JE DN 150 PN10 - L=5500</t>
  </si>
  <si>
    <t>I4293</t>
  </si>
  <si>
    <t>TUBO FoFo C/FLANGE E BOLSA JE DN 150 PN10 - L=5800</t>
  </si>
  <si>
    <t>I4395</t>
  </si>
  <si>
    <t>TUBO FoFo C/FLANGE E BOLSA JE DN 800 PN10 - L=1000</t>
  </si>
  <si>
    <t>I4396</t>
  </si>
  <si>
    <t>TUBO FoFo C/FLANGE E BOLSA JE DN 800 PN10 - L=1500</t>
  </si>
  <si>
    <t>I4397</t>
  </si>
  <si>
    <t>TUBO FoFo C/FLANGE E BOLSA JE DN 800 PN10 - L=2000</t>
  </si>
  <si>
    <t>I4398</t>
  </si>
  <si>
    <t>TUBO FoFo C/FLANGE E BOLSA JE DN 800 PN10 - L=2500</t>
  </si>
  <si>
    <t>I4399</t>
  </si>
  <si>
    <t>TUBO FoFo C/FLANGE E BOLSA JE DN 800 PN10 - L=3000</t>
  </si>
  <si>
    <t>I4400</t>
  </si>
  <si>
    <t>TUBO FoFo C/FLANGE E BOLSA JE DN 800 PN10 - L=3500</t>
  </si>
  <si>
    <t>I4401</t>
  </si>
  <si>
    <t>TUBO FoFo C/FLANGE E BOLSA JE DN 800 PN10 - L=4000</t>
  </si>
  <si>
    <t>I4402</t>
  </si>
  <si>
    <t>TUBO FoFo C/FLANGE E BOLSA JE DN 800 PN10 - L=4500</t>
  </si>
  <si>
    <t>I4403</t>
  </si>
  <si>
    <t>TUBO FoFo C/FLANGE E BOLSA JE DN 800 PN10 - L=5000</t>
  </si>
  <si>
    <t>I4404</t>
  </si>
  <si>
    <t>TUBO FoFo C/FLANGE E BOLSA JE DN 800 PN10 - L=5500</t>
  </si>
  <si>
    <t>I4405</t>
  </si>
  <si>
    <t>TUBO FoFo C/FLANGE E BOLSA JE DN 800 PN10 - L=6000</t>
  </si>
  <si>
    <t>I4406</t>
  </si>
  <si>
    <t>TUBO FoFo C/FLANGE E BOLSA JE DN 800 PN10 - L=6500</t>
  </si>
  <si>
    <t>I4407</t>
  </si>
  <si>
    <t>TUBO FoFo C/FLANGE E BOLSA JE DN 800 PN10 - L=6800</t>
  </si>
  <si>
    <t>I4408</t>
  </si>
  <si>
    <t>TUBO FoFo C/FLANGE E BOLSA JE DN 900 PN10 - L=1000</t>
  </si>
  <si>
    <t>I4409</t>
  </si>
  <si>
    <t>TUBO FoFo C/FLANGE E BOLSA JE DN 900 PN10 - L=1500</t>
  </si>
  <si>
    <t>I4410</t>
  </si>
  <si>
    <t>TUBO FoFo C/FLANGE E BOLSA JE DN 900 PN10 - L=2000</t>
  </si>
  <si>
    <t>I4411</t>
  </si>
  <si>
    <t>TUBO FoFo C/FLANGE E BOLSA JE DN 900 PN10 - L=2500</t>
  </si>
  <si>
    <t>I4412</t>
  </si>
  <si>
    <t>TUBO FoFo C/FLANGE E BOLSA JE DN 900 PN10 - L=3000</t>
  </si>
  <si>
    <t>I4413</t>
  </si>
  <si>
    <t>TUBO FoFo C/FLANGE E BOLSA JE DN 900 PN10 - L=3500</t>
  </si>
  <si>
    <t>I4414</t>
  </si>
  <si>
    <t>TUBO FoFo C/FLANGE E BOLSA JE DN 900 PN10 - L=4000</t>
  </si>
  <si>
    <t>I4415</t>
  </si>
  <si>
    <t>TUBO FoFo C/FLANGE E BOLSA JE DN 900 PN10 - L=4500</t>
  </si>
  <si>
    <t>I4416</t>
  </si>
  <si>
    <t>TUBO FoFo C/FLANGE E BOLSA JE DN 900 PN10 - L=5000</t>
  </si>
  <si>
    <t>I4417</t>
  </si>
  <si>
    <t>TUBO FoFo C/FLANGE E BOLSA JE DN 900 PN10 - L=5500</t>
  </si>
  <si>
    <t>I4418</t>
  </si>
  <si>
    <t>TUBO FoFo C/FLANGE E BOLSA JE DN 900 PN10 - L=6000</t>
  </si>
  <si>
    <t>I4419</t>
  </si>
  <si>
    <t>TUBO FoFo C/FLANGE E BOLSA JE DN 900 PN10 - L=6500</t>
  </si>
  <si>
    <t>I4420</t>
  </si>
  <si>
    <t>TUBO FoFo C/FLANGE E BOLSA JE DN 900 PN10 - L=6800</t>
  </si>
  <si>
    <t>I6665</t>
  </si>
  <si>
    <t>TUBO FoFo C/FLANGE E PONTA DN   75 PN10 - L= 500</t>
  </si>
  <si>
    <t>I4633</t>
  </si>
  <si>
    <t>TUBO FoFo C/FLANGE E PONTA DN   75 PN10 - L=1000</t>
  </si>
  <si>
    <t>I4634</t>
  </si>
  <si>
    <t>TUBO FoFo C/FLANGE E PONTA DN   75 PN10 - L=1500</t>
  </si>
  <si>
    <t>I4635</t>
  </si>
  <si>
    <t>TUBO FoFo C/FLANGE E PONTA DN   75 PN10 - L=2000</t>
  </si>
  <si>
    <t>I4636</t>
  </si>
  <si>
    <t>TUBO FoFo C/FLANGE E PONTA DN   75 PN10 - L=2500</t>
  </si>
  <si>
    <t>I4637</t>
  </si>
  <si>
    <t>TUBO FoFo C/FLANGE E PONTA DN   75 PN10 - L=3000</t>
  </si>
  <si>
    <t>I4638</t>
  </si>
  <si>
    <t>TUBO FoFo C/FLANGE E PONTA DN   75 PN10 - L=3500</t>
  </si>
  <si>
    <t>I4639</t>
  </si>
  <si>
    <t>TUBO FoFo C/FLANGE E PONTA DN   75 PN10 - L=4000</t>
  </si>
  <si>
    <t>I4640</t>
  </si>
  <si>
    <t>TUBO FoFo C/FLANGE E PONTA DN   75 PN10 - L=4500</t>
  </si>
  <si>
    <t>I4641</t>
  </si>
  <si>
    <t>TUBO FoFo C/FLANGE E PONTA DN   75 PN10 - L=5000</t>
  </si>
  <si>
    <t>I4642</t>
  </si>
  <si>
    <t>TUBO FoFo C/FLANGE E PONTA DN   75 PN10 - L=5500</t>
  </si>
  <si>
    <t>I4643</t>
  </si>
  <si>
    <t>TUBO FoFo C/FLANGE E PONTA DN   75 PN10 - L=5800</t>
  </si>
  <si>
    <t>I7205</t>
  </si>
  <si>
    <t>TUBO FoFo C/FLANGE E PONTA DN   80 PN10 - L=1000</t>
  </si>
  <si>
    <t>I7206</t>
  </si>
  <si>
    <t>TUBO FoFo C/FLANGE E PONTA DN   80 PN10 - L=1500</t>
  </si>
  <si>
    <t>I7207</t>
  </si>
  <si>
    <t>TUBO FoFo C/FLANGE E PONTA DN   80 PN10 - L=2000</t>
  </si>
  <si>
    <t>I7208</t>
  </si>
  <si>
    <t>TUBO FoFo C/FLANGE E PONTA DN   80 PN10 - L=2500</t>
  </si>
  <si>
    <t>I7209</t>
  </si>
  <si>
    <t>TUBO FoFo C/FLANGE E PONTA DN   80 PN10 - L=3000</t>
  </si>
  <si>
    <t>I7210</t>
  </si>
  <si>
    <t>TUBO FoFo C/FLANGE E PONTA DN   80 PN10 - L=3500</t>
  </si>
  <si>
    <t>I7211</t>
  </si>
  <si>
    <t>TUBO FoFo C/FLANGE E PONTA DN   80 PN10 - L=4000</t>
  </si>
  <si>
    <t>I7212</t>
  </si>
  <si>
    <t>TUBO FoFo C/FLANGE E PONTA DN   80 PN10 - L=4500</t>
  </si>
  <si>
    <t>I7213</t>
  </si>
  <si>
    <t>TUBO FoFo C/FLANGE E PONTA DN   80 PN10 - L=5000</t>
  </si>
  <si>
    <t>I7214</t>
  </si>
  <si>
    <t>TUBO FoFo C/FLANGE E PONTA DN   80 PN10 - L=5500</t>
  </si>
  <si>
    <t>I7215</t>
  </si>
  <si>
    <t>TUBO FoFo C/FLANGE E PONTA DN   80 PN10 - L=5800</t>
  </si>
  <si>
    <t>I6666</t>
  </si>
  <si>
    <t>TUBO FoFo C/FLANGE E PONTA DN  100 PN10   L= 500</t>
  </si>
  <si>
    <t>I4644</t>
  </si>
  <si>
    <t>TUBO FoFo C/FLANGE E PONTA DN  100 PN10 - L=1000</t>
  </si>
  <si>
    <t>I4645</t>
  </si>
  <si>
    <t>TUBO FoFo C/FLANGE E PONTA DN  100 PN10 - L=1500</t>
  </si>
  <si>
    <t>I4646</t>
  </si>
  <si>
    <t>TUBO FoFo C/FLANGE E PONTA DN  100 PN10 - L=2000</t>
  </si>
  <si>
    <t>I4647</t>
  </si>
  <si>
    <t>TUBO FoFo C/FLANGE E PONTA DN  100 PN10 - L=2500</t>
  </si>
  <si>
    <t>I4648</t>
  </si>
  <si>
    <t>TUBO FoFo C/FLANGE E PONTA DN  100 PN10 - L=3000</t>
  </si>
  <si>
    <t>I4649</t>
  </si>
  <si>
    <t>TUBO FoFo C/FLANGE E PONTA DN  100 PN10 - L=3500</t>
  </si>
  <si>
    <t>I4650</t>
  </si>
  <si>
    <t>TUBO FoFo C/FLANGE E PONTA DN  100 PN10 - L=4000</t>
  </si>
  <si>
    <t>I4651</t>
  </si>
  <si>
    <t>TUBO FoFo C/FLANGE E PONTA DN  100 PN10 - L=4500</t>
  </si>
  <si>
    <t>I4652</t>
  </si>
  <si>
    <t>TUBO FoFo C/FLANGE E PONTA DN  100 PN10 - L=5000</t>
  </si>
  <si>
    <t>I4653</t>
  </si>
  <si>
    <t>TUBO FoFo C/FLANGE E PONTA DN  100 PN10 - L=5500</t>
  </si>
  <si>
    <t>I4654</t>
  </si>
  <si>
    <t>TUBO FoFo C/FLANGE E PONTA DN  100 PN10 - L=5800</t>
  </si>
  <si>
    <t>I6667</t>
  </si>
  <si>
    <t>TUBO FoFo C/FLANGE E PONTA DN  150 PN10 - L= 500</t>
  </si>
  <si>
    <t>I4655</t>
  </si>
  <si>
    <t>TUBO FoFo C/FLANGE E PONTA DN  150 PN10 - L=1000</t>
  </si>
  <si>
    <t>I4656</t>
  </si>
  <si>
    <t>TUBO FoFo C/FLANGE E PONTA DN  150 PN10 - L=1500</t>
  </si>
  <si>
    <t>I4657</t>
  </si>
  <si>
    <t>TUBO FoFo C/FLANGE E PONTA DN  150 PN10 - L=2000</t>
  </si>
  <si>
    <t>I4658</t>
  </si>
  <si>
    <t>TUBO FoFo C/FLANGE E PONTA DN  150 PN10 - L=2500</t>
  </si>
  <si>
    <t>I4659</t>
  </si>
  <si>
    <t>TUBO FoFo C/FLANGE E PONTA DN  150 PN10 - L=3000</t>
  </si>
  <si>
    <t>I4660</t>
  </si>
  <si>
    <t>TUBO FoFo C/FLANGE E PONTA DN  150 PN10 - L=3500</t>
  </si>
  <si>
    <t>I4661</t>
  </si>
  <si>
    <t>TUBO FoFo C/FLANGE E PONTA DN  150 PN10 - L=4000</t>
  </si>
  <si>
    <t>I4662</t>
  </si>
  <si>
    <t>TUBO FoFo C/FLANGE E PONTA DN  150 PN10 - L=4500</t>
  </si>
  <si>
    <t>I4663</t>
  </si>
  <si>
    <t>TUBO FoFo C/FLANGE E PONTA DN  150 PN10 - L=5000</t>
  </si>
  <si>
    <t>I4664</t>
  </si>
  <si>
    <t>TUBO FoFo C/FLANGE E PONTA DN  150 PN10 - L=5500</t>
  </si>
  <si>
    <t>I4665</t>
  </si>
  <si>
    <t>TUBO FoFo C/FLANGE E PONTA DN  150 PN10 - L=5800</t>
  </si>
  <si>
    <t>I6668</t>
  </si>
  <si>
    <t>TUBO FoFo C/FLANGE E PONTA DN  200 PN10 - L= 500</t>
  </si>
  <si>
    <t>I4666</t>
  </si>
  <si>
    <t>TUBO FoFo C/FLANGE E PONTA DN  200 PN10 - L=1000</t>
  </si>
  <si>
    <t>I4667</t>
  </si>
  <si>
    <t>TUBO FoFo C/FLANGE E PONTA DN  200 PN10 - L=1500</t>
  </si>
  <si>
    <t>I4668</t>
  </si>
  <si>
    <t>TUBO FoFo C/FLANGE E PONTA DN  200 PN10 - L=2000</t>
  </si>
  <si>
    <t>I4669</t>
  </si>
  <si>
    <t>TUBO FoFo C/FLANGE E PONTA DN  200 PN10 - L=2500</t>
  </si>
  <si>
    <t>I4670</t>
  </si>
  <si>
    <t>TUBO FoFo C/FLANGE E PONTA DN  200 PN10 - L=3000</t>
  </si>
  <si>
    <t>I4671</t>
  </si>
  <si>
    <t>TUBO FoFo C/FLANGE E PONTA DN  200 PN10 - L=3500</t>
  </si>
  <si>
    <t>I4672</t>
  </si>
  <si>
    <t>TUBO FoFo C/FLANGE E PONTA DN  200 PN10 - L=4000</t>
  </si>
  <si>
    <t>I4673</t>
  </si>
  <si>
    <t>TUBO FoFo C/FLANGE E PONTA DN  200 PN10 - L=4500</t>
  </si>
  <si>
    <t>I4674</t>
  </si>
  <si>
    <t>TUBO FoFo C/FLANGE E PONTA DN  200 PN10 - L=5000</t>
  </si>
  <si>
    <t>I4675</t>
  </si>
  <si>
    <t>TUBO FoFo C/FLANGE E PONTA DN  200 PN10 - L=5500</t>
  </si>
  <si>
    <t>I4676</t>
  </si>
  <si>
    <t>TUBO FoFo C/FLANGE E PONTA DN  200 PN10 - L=5800</t>
  </si>
  <si>
    <t>I6669</t>
  </si>
  <si>
    <t>TUBO FoFo C/FLANGE E PONTA DN  250 PN10 - L= 500</t>
  </si>
  <si>
    <t>I4677</t>
  </si>
  <si>
    <t>TUBO FoFo C/FLANGE E PONTA DN  250 PN10 - L=1000</t>
  </si>
  <si>
    <t>I4678</t>
  </si>
  <si>
    <t>TUBO FoFo C/FLANGE E PONTA DN  250 PN10 - L=1500</t>
  </si>
  <si>
    <t>I4679</t>
  </si>
  <si>
    <t>TUBO FoFo C/FLANGE E PONTA DN  250 PN10 - L=2000</t>
  </si>
  <si>
    <t>I4680</t>
  </si>
  <si>
    <t>TUBO FoFo C/FLANGE E PONTA DN  250 PN10 - L=2500</t>
  </si>
  <si>
    <t>I4681</t>
  </si>
  <si>
    <t>TUBO FoFo C/FLANGE E PONTA DN  250 PN10 - L=3000</t>
  </si>
  <si>
    <t>I4682</t>
  </si>
  <si>
    <t>TUBO FoFo C/FLANGE E PONTA DN  250 PN10 - L=3500</t>
  </si>
  <si>
    <t>I4683</t>
  </si>
  <si>
    <t>TUBO FoFo C/FLANGE E PONTA DN  250 PN10 - L=4000</t>
  </si>
  <si>
    <t>I4684</t>
  </si>
  <si>
    <t>TUBO FoFo C/FLANGE E PONTA DN  250 PN10 - L=4500</t>
  </si>
  <si>
    <t>I4685</t>
  </si>
  <si>
    <t>TUBO FoFo C/FLANGE E PONTA DN  250 PN10 - L=5000</t>
  </si>
  <si>
    <t>I4686</t>
  </si>
  <si>
    <t>TUBO FoFo C/FLANGE E PONTA DN  250 PN10 - L=5500</t>
  </si>
  <si>
    <t>I4687</t>
  </si>
  <si>
    <t>TUBO FoFo C/FLANGE E PONTA DN  250 PN10 - L=5800</t>
  </si>
  <si>
    <t>I6670</t>
  </si>
  <si>
    <t>TUBO FoFo C/FLANGE E PONTA DN  300 PN10 - L= 500</t>
  </si>
  <si>
    <t>I4688</t>
  </si>
  <si>
    <t>TUBO FoFo C/FLANGE E PONTA DN  300 PN10 - L=1000</t>
  </si>
  <si>
    <t>I4689</t>
  </si>
  <si>
    <t>TUBO FoFo C/FLANGE E PONTA DN  300 PN10 - L=1500</t>
  </si>
  <si>
    <t>I4690</t>
  </si>
  <si>
    <t>TUBO FoFo C/FLANGE E PONTA DN  300 PN10 - L=2000</t>
  </si>
  <si>
    <t>I4691</t>
  </si>
  <si>
    <t>TUBO FoFo C/FLANGE E PONTA DN  300 PN10 - L=2500</t>
  </si>
  <si>
    <t>I4692</t>
  </si>
  <si>
    <t>TUBO FoFo C/FLANGE E PONTA DN  300 PN10 - L=3000</t>
  </si>
  <si>
    <t>I4693</t>
  </si>
  <si>
    <t>TUBO FoFo C/FLANGE E PONTA DN  300 PN10 - L=3500</t>
  </si>
  <si>
    <t>I4694</t>
  </si>
  <si>
    <t>TUBO FoFo C/FLANGE E PONTA DN  300 PN10 - L=4000</t>
  </si>
  <si>
    <t>I4695</t>
  </si>
  <si>
    <t>TUBO FoFo C/FLANGE E PONTA DN  300 PN10 - L=4500</t>
  </si>
  <si>
    <t>I4696</t>
  </si>
  <si>
    <t>TUBO FoFo C/FLANGE E PONTA DN  300 PN10 - L=5000</t>
  </si>
  <si>
    <t>I4697</t>
  </si>
  <si>
    <t>TUBO FoFo C/FLANGE E PONTA DN  300 PN10 - L=5500</t>
  </si>
  <si>
    <t>I4698</t>
  </si>
  <si>
    <t>TUBO FoFo C/FLANGE E PONTA DN  300 PN10 - L=5800</t>
  </si>
  <si>
    <t>I6671</t>
  </si>
  <si>
    <t>TUBO FoFo C/FLANGE E PONTA DN  350 PN10 - L= 500</t>
  </si>
  <si>
    <t>I4699</t>
  </si>
  <si>
    <t>TUBO FoFo C/FLANGE E PONTA DN  350 PN10 - L=1000</t>
  </si>
  <si>
    <t>I4700</t>
  </si>
  <si>
    <t>TUBO FoFo C/FLANGE E PONTA DN  350 PN10 - L=1500</t>
  </si>
  <si>
    <t>I4701</t>
  </si>
  <si>
    <t>TUBO FoFo C/FLANGE E PONTA DN  350 PN10 - L=2000</t>
  </si>
  <si>
    <t>I4702</t>
  </si>
  <si>
    <t>TUBO FoFo C/FLANGE E PONTA DN  350 PN10 - L=2500</t>
  </si>
  <si>
    <t>I4703</t>
  </si>
  <si>
    <t>TUBO FoFo C/FLANGE E PONTA DN  350 PN10 - L=3000</t>
  </si>
  <si>
    <t>I4704</t>
  </si>
  <si>
    <t>TUBO FoFo C/FLANGE E PONTA DN  350 PN10 - L=3500</t>
  </si>
  <si>
    <t>I4705</t>
  </si>
  <si>
    <t>TUBO FoFo C/FLANGE E PONTA DN  350 PN10 - L=4000</t>
  </si>
  <si>
    <t>I4706</t>
  </si>
  <si>
    <t>TUBO FoFo C/FLANGE E PONTA DN  350 PN10 - L=4500</t>
  </si>
  <si>
    <t>I4707</t>
  </si>
  <si>
    <t>TUBO FoFo C/FLANGE E PONTA DN  350 PN10 - L=5000</t>
  </si>
  <si>
    <t>I4708</t>
  </si>
  <si>
    <t>TUBO FoFo C/FLANGE E PONTA DN  350 PN10 - L=5500</t>
  </si>
  <si>
    <t>I4709</t>
  </si>
  <si>
    <t>TUBO FoFo C/FLANGE E PONTA DN  350 PN10 - L=5800</t>
  </si>
  <si>
    <t>I6672</t>
  </si>
  <si>
    <t>TUBO FoFo C/FLANGE E PONTA DN  400 PN10 - L= 500</t>
  </si>
  <si>
    <t>I4710</t>
  </si>
  <si>
    <t>TUBO FoFo C/FLANGE E PONTA DN  400 PN10 - L=1000</t>
  </si>
  <si>
    <t>I4711</t>
  </si>
  <si>
    <t>TUBO FoFo C/FLANGE E PONTA DN  400 PN10 - L=1500</t>
  </si>
  <si>
    <t>I4712</t>
  </si>
  <si>
    <t>TUBO FoFo C/FLANGE E PONTA DN  400 PN10 - L=2000</t>
  </si>
  <si>
    <t>I4713</t>
  </si>
  <si>
    <t>TUBO FoFo C/FLANGE E PONTA DN  400 PN10 - L=2500</t>
  </si>
  <si>
    <t>I4714</t>
  </si>
  <si>
    <t>TUBO FoFo C/FLANGE E PONTA DN  400 PN10 - L=3000</t>
  </si>
  <si>
    <t>I4715</t>
  </si>
  <si>
    <t>TUBO FoFo C/FLANGE E PONTA DN  400 PN10 - L=3500</t>
  </si>
  <si>
    <t>I4716</t>
  </si>
  <si>
    <t>TUBO FoFo C/FLANGE E PONTA DN  400 PN10 - L=4000</t>
  </si>
  <si>
    <t>I4717</t>
  </si>
  <si>
    <t>TUBO FoFo C/FLANGE E PONTA DN  400 PN10 - L=4500</t>
  </si>
  <si>
    <t>I4718</t>
  </si>
  <si>
    <t>TUBO FoFo C/FLANGE E PONTA DN  400 PN10 - L=5000</t>
  </si>
  <si>
    <t>I4719</t>
  </si>
  <si>
    <t>TUBO FoFo C/FLANGE E PONTA DN  400 PN10 - L=5500</t>
  </si>
  <si>
    <t>I4720</t>
  </si>
  <si>
    <t>TUBO FoFo C/FLANGE E PONTA DN  400 PN10 - L=5800</t>
  </si>
  <si>
    <t>I6673</t>
  </si>
  <si>
    <t>TUBO FoFo C/FLANGE E PONTA DN  450 PN10 - L= 500</t>
  </si>
  <si>
    <t>I4721</t>
  </si>
  <si>
    <t>TUBO FoFo C/FLANGE E PONTA DN  450 PN10 - L=1000</t>
  </si>
  <si>
    <t>I4722</t>
  </si>
  <si>
    <t>TUBO FoFo C/FLANGE E PONTA DN  450 PN10 - L=1500</t>
  </si>
  <si>
    <t>I4723</t>
  </si>
  <si>
    <t>TUBO FoFo C/FLANGE E PONTA DN  450 PN10 - L=2000</t>
  </si>
  <si>
    <t>I4724</t>
  </si>
  <si>
    <t>TUBO FoFo C/FLANGE E PONTA DN  450 PN10 - L=2500</t>
  </si>
  <si>
    <t>I4725</t>
  </si>
  <si>
    <t>TUBO FoFo C/FLANGE E PONTA DN  450 PN10 - L=3000</t>
  </si>
  <si>
    <t>I4726</t>
  </si>
  <si>
    <t>TUBO FoFo C/FLANGE E PONTA DN  450 PN10 - L=3500</t>
  </si>
  <si>
    <t>I4727</t>
  </si>
  <si>
    <t>TUBO FoFo C/FLANGE E PONTA DN  450 PN10 - L=4000</t>
  </si>
  <si>
    <t>I4728</t>
  </si>
  <si>
    <t>TUBO FoFo C/FLANGE E PONTA DN  450 PN10 - L=4500</t>
  </si>
  <si>
    <t>I4729</t>
  </si>
  <si>
    <t>TUBO FoFo C/FLANGE E PONTA DN  450 PN10 - L=5000</t>
  </si>
  <si>
    <t>I4730</t>
  </si>
  <si>
    <t>TUBO FoFo C/FLANGE E PONTA DN  450 PN10 - L=5500</t>
  </si>
  <si>
    <t>I4731</t>
  </si>
  <si>
    <t>TUBO FoFo C/FLANGE E PONTA DN  450 PN10 - L=5800</t>
  </si>
  <si>
    <t>I6674</t>
  </si>
  <si>
    <t>TUBO FoFo C/FLANGE E PONTA DN  500 PN10 - L= 500</t>
  </si>
  <si>
    <t>I4732</t>
  </si>
  <si>
    <t>TUBO FoFo C/FLANGE E PONTA DN  500 PN10 - L=1000</t>
  </si>
  <si>
    <t>I4733</t>
  </si>
  <si>
    <t>TUBO FoFo C/FLANGE E PONTA DN  500 PN10 - L=1500</t>
  </si>
  <si>
    <t>I4734</t>
  </si>
  <si>
    <t>TUBO FoFo C/FLANGE E PONTA DN  500 PN10 - L=2000</t>
  </si>
  <si>
    <t>I4735</t>
  </si>
  <si>
    <t>TUBO FoFo C/FLANGE E PONTA DN  500 PN10 - L=2500</t>
  </si>
  <si>
    <t>I4736</t>
  </si>
  <si>
    <t>TUBO FoFo C/FLANGE E PONTA DN  500 PN10 - L=3000</t>
  </si>
  <si>
    <t>I4737</t>
  </si>
  <si>
    <t>TUBO FoFo C/FLANGE E PONTA DN  500 PN10 - L=3500</t>
  </si>
  <si>
    <t>I4738</t>
  </si>
  <si>
    <t>TUBO FoFo C/FLANGE E PONTA DN  500 PN10 - L=4000</t>
  </si>
  <si>
    <t>I4739</t>
  </si>
  <si>
    <t>TUBO FoFo C/FLANGE E PONTA DN  500 PN10 - L=4500</t>
  </si>
  <si>
    <t>I4740</t>
  </si>
  <si>
    <t>TUBO FoFo C/FLANGE E PONTA DN  500 PN10 - L=5000</t>
  </si>
  <si>
    <t>I4741</t>
  </si>
  <si>
    <t>TUBO FoFo C/FLANGE E PONTA DN  500 PN10 - L=5500</t>
  </si>
  <si>
    <t>I4742</t>
  </si>
  <si>
    <t>TUBO FoFo C/FLANGE E PONTA DN  500 PN10 - L=5800</t>
  </si>
  <si>
    <t>I6675</t>
  </si>
  <si>
    <t>TUBO FoFo C/FLANGE E PONTA DN  600 PN10 - L= 500</t>
  </si>
  <si>
    <t>I4743</t>
  </si>
  <si>
    <t>TUBO FoFo C/FLANGE E PONTA DN  600 PN10 - L=1000</t>
  </si>
  <si>
    <t>I4744</t>
  </si>
  <si>
    <t>TUBO FoFo C/FLANGE E PONTA DN  600 PN10 - L=1500</t>
  </si>
  <si>
    <t>I4745</t>
  </si>
  <si>
    <t>TUBO FoFo C/FLANGE E PONTA DN  600 PN10 - L=2000</t>
  </si>
  <si>
    <t>I4746</t>
  </si>
  <si>
    <t>TUBO FoFo C/FLANGE E PONTA DN  600 PN10 - L=2500</t>
  </si>
  <si>
    <t>I4747</t>
  </si>
  <si>
    <t>TUBO FoFo C/FLANGE E PONTA DN  600 PN10 - L=3000</t>
  </si>
  <si>
    <t>I4748</t>
  </si>
  <si>
    <t>TUBO FoFo C/FLANGE E PONTA DN  600 PN10 - L=3500</t>
  </si>
  <si>
    <t>I4749</t>
  </si>
  <si>
    <t>TUBO FoFo C/FLANGE E PONTA DN  600 PN10 - L=4000</t>
  </si>
  <si>
    <t>I4750</t>
  </si>
  <si>
    <t>TUBO FoFo C/FLANGE E PONTA DN  600 PN10 - L=4500</t>
  </si>
  <si>
    <t>I4751</t>
  </si>
  <si>
    <t>TUBO FoFo C/FLANGE E PONTA DN  600 PN10 - L=5000</t>
  </si>
  <si>
    <t>I4752</t>
  </si>
  <si>
    <t>TUBO FoFo C/FLANGE E PONTA DN  600 PN10 - L=5500</t>
  </si>
  <si>
    <t>I4753</t>
  </si>
  <si>
    <t>TUBO FoFo C/FLANGE E PONTA DN  600 PN10 - L=5800</t>
  </si>
  <si>
    <t>I6676</t>
  </si>
  <si>
    <t>TUBO FoFo C/FLANGE E PONTA DN  700 PN10 - L= 500</t>
  </si>
  <si>
    <t>I4754</t>
  </si>
  <si>
    <t>TUBO FoFo C/FLANGE E PONTA DN  700 PN10 - L=1000</t>
  </si>
  <si>
    <t>I4755</t>
  </si>
  <si>
    <t>TUBO FoFo C/FLANGE E PONTA DN  700 PN10 - L=1500</t>
  </si>
  <si>
    <t>I4756</t>
  </si>
  <si>
    <t>TUBO FoFo C/FLANGE E PONTA DN  700 PN10 - L=2000</t>
  </si>
  <si>
    <t>I4757</t>
  </si>
  <si>
    <t>TUBO FoFo C/FLANGE E PONTA DN  700 PN10 - L=2500</t>
  </si>
  <si>
    <t>I4758</t>
  </si>
  <si>
    <t>TUBO FoFo C/FLANGE E PONTA DN  700 PN10 - L=3000</t>
  </si>
  <si>
    <t>I4759</t>
  </si>
  <si>
    <t>TUBO FoFo C/FLANGE E PONTA DN  700 PN10 - L=3500</t>
  </si>
  <si>
    <t>I4760</t>
  </si>
  <si>
    <t>TUBO FoFo C/FLANGE E PONTA DN  700 PN10 - L=4000</t>
  </si>
  <si>
    <t>I4761</t>
  </si>
  <si>
    <t>TUBO FoFo C/FLANGE E PONTA DN  700 PN10 - L=4500</t>
  </si>
  <si>
    <t>I4762</t>
  </si>
  <si>
    <t>TUBO FoFo C/FLANGE E PONTA DN  700 PN10 - L=5000</t>
  </si>
  <si>
    <t>I4763</t>
  </si>
  <si>
    <t>TUBO FoFo C/FLANGE E PONTA DN  700 PN10 - L=5500</t>
  </si>
  <si>
    <t>I4764</t>
  </si>
  <si>
    <t>TUBO FoFo C/FLANGE E PONTA DN  700 PN10 - L=6000</t>
  </si>
  <si>
    <t>I4765</t>
  </si>
  <si>
    <t>TUBO FoFo C/FLANGE E PONTA DN  700 PN10 - L=6500</t>
  </si>
  <si>
    <t>I4766</t>
  </si>
  <si>
    <t>TUBO FoFo C/FLANGE E PONTA DN  700 PN10 - L=6800</t>
  </si>
  <si>
    <t>I6677</t>
  </si>
  <si>
    <t>TUBO FoFo C/FLANGE E PONTA DN  800 PN10 - L= 500</t>
  </si>
  <si>
    <t>I4767</t>
  </si>
  <si>
    <t>TUBO FoFo C/FLANGE E PONTA DN  800 PN10 - L=1000</t>
  </si>
  <si>
    <t>I4768</t>
  </si>
  <si>
    <t>TUBO FoFo C/FLANGE E PONTA DN  800 PN10 - L=1500</t>
  </si>
  <si>
    <t>I4769</t>
  </si>
  <si>
    <t>TUBO FoFo C/FLANGE E PONTA DN  800 PN10 - L=2000</t>
  </si>
  <si>
    <t>I4770</t>
  </si>
  <si>
    <t>TUBO FoFo C/FLANGE E PONTA DN  800 PN10 - L=2500</t>
  </si>
  <si>
    <t>I4771</t>
  </si>
  <si>
    <t>TUBO FoFo C/FLANGE E PONTA DN  800 PN10 - L=3000</t>
  </si>
  <si>
    <t>I4772</t>
  </si>
  <si>
    <t>TUBO FoFo C/FLANGE E PONTA DN  800 PN10 - L=3500</t>
  </si>
  <si>
    <t>I4773</t>
  </si>
  <si>
    <t>TUBO FoFo C/FLANGE E PONTA DN  800 PN10 - L=4000</t>
  </si>
  <si>
    <t>I4774</t>
  </si>
  <si>
    <t>TUBO FoFo C/FLANGE E PONTA DN  800 PN10 - L=4500</t>
  </si>
  <si>
    <t>I4775</t>
  </si>
  <si>
    <t>TUBO FoFo C/FLANGE E PONTA DN  800 PN10 - L=5000</t>
  </si>
  <si>
    <t>I4776</t>
  </si>
  <si>
    <t>TUBO FoFo C/FLANGE E PONTA DN  800 PN10 - L=5500</t>
  </si>
  <si>
    <t>I4777</t>
  </si>
  <si>
    <t>TUBO FoFo C/FLANGE E PONTA DN  800 PN10 - L=6000</t>
  </si>
  <si>
    <t>I4778</t>
  </si>
  <si>
    <t>TUBO FoFo C/FLANGE E PONTA DN  800 PN10 - L=6500</t>
  </si>
  <si>
    <t>I4779</t>
  </si>
  <si>
    <t>TUBO FoFo C/FLANGE E PONTA DN  800 PN10 - L=6800</t>
  </si>
  <si>
    <t>I6678</t>
  </si>
  <si>
    <t>TUBO FoFo C/FLANGE E PONTA DN  900 PN10 - L= 500</t>
  </si>
  <si>
    <t>I4780</t>
  </si>
  <si>
    <t>TUBO FoFo C/FLANGE E PONTA DN  900 PN10 - L=1000</t>
  </si>
  <si>
    <t>I4781</t>
  </si>
  <si>
    <t>TUBO FoFo C/FLANGE E PONTA DN  900 PN10 - L=1500</t>
  </si>
  <si>
    <t>I4782</t>
  </si>
  <si>
    <t>TUBO FoFo C/FLANGE E PONTA DN  900 PN10 - L=2000</t>
  </si>
  <si>
    <t>I4783</t>
  </si>
  <si>
    <t>TUBO FoFo C/FLANGE E PONTA DN  900 PN10 - L=2500</t>
  </si>
  <si>
    <t>I4784</t>
  </si>
  <si>
    <t>TUBO FoFo C/FLANGE E PONTA DN  900 PN10 - L=3000</t>
  </si>
  <si>
    <t>I4785</t>
  </si>
  <si>
    <t>TUBO FoFo C/FLANGE E PONTA DN  900 PN10 - L=3500</t>
  </si>
  <si>
    <t>I4786</t>
  </si>
  <si>
    <t>TUBO FoFo C/FLANGE E PONTA DN  900 PN10 - L=4000</t>
  </si>
  <si>
    <t>I4787</t>
  </si>
  <si>
    <t>TUBO FoFo C/FLANGE E PONTA DN  900 PN10 - L=4500</t>
  </si>
  <si>
    <t>I4788</t>
  </si>
  <si>
    <t>TUBO FoFo C/FLANGE E PONTA DN  900 PN10 - L=5000</t>
  </si>
  <si>
    <t>I4789</t>
  </si>
  <si>
    <t>TUBO FoFo C/FLANGE E PONTA DN  900 PN10 - L=5500</t>
  </si>
  <si>
    <t>I4790</t>
  </si>
  <si>
    <t>TUBO FoFo C/FLANGE E PONTA DN  900 PN10 - L=6000</t>
  </si>
  <si>
    <t>I4791</t>
  </si>
  <si>
    <t>TUBO FoFo C/FLANGE E PONTA DN  900 PN10 - L=6500</t>
  </si>
  <si>
    <t>I4792</t>
  </si>
  <si>
    <t>TUBO FoFo C/FLANGE E PONTA DN  900 PN10 - L=6800</t>
  </si>
  <si>
    <t>I4793</t>
  </si>
  <si>
    <t>TUBO FoFo C/FLANGE E PONTA DN 1000 PN10 - L=1000</t>
  </si>
  <si>
    <t>I4794</t>
  </si>
  <si>
    <t>TUBO FoFo C/FLANGE E PONTA DN 1000 PN10 - L=1500</t>
  </si>
  <si>
    <t>I4795</t>
  </si>
  <si>
    <t>TUBO FoFo C/FLANGE E PONTA DN 1000 PN10 - L=2000</t>
  </si>
  <si>
    <t>I4796</t>
  </si>
  <si>
    <t>TUBO FoFo C/FLANGE E PONTA DN 1000 PN10 - L=2500</t>
  </si>
  <si>
    <t>I4797</t>
  </si>
  <si>
    <t>TUBO FoFo C/FLANGE E PONTA DN 1000 PN10 - L=3000</t>
  </si>
  <si>
    <t>I4798</t>
  </si>
  <si>
    <t>TUBO FoFo C/FLANGE E PONTA DN 1000 PN10 - L=3500</t>
  </si>
  <si>
    <t>I4799</t>
  </si>
  <si>
    <t>TUBO FoFo C/FLANGE E PONTA DN 1000 PN10 - L=4000</t>
  </si>
  <si>
    <t>I4800</t>
  </si>
  <si>
    <t>TUBO FoFo C/FLANGE E PONTA DN 1000 PN10 - L=4500</t>
  </si>
  <si>
    <t>I6679</t>
  </si>
  <si>
    <t>TUBO FoFo C/FLANGE E PONTA DN 1000 PN10 - L=500</t>
  </si>
  <si>
    <t>I4801</t>
  </si>
  <si>
    <t>TUBO FoFo C/FLANGE E PONTA DN 1000 PN10 - L=5000</t>
  </si>
  <si>
    <t>I4802</t>
  </si>
  <si>
    <t>TUBO FoFo C/FLANGE E PONTA DN 1000 PN10 - L=5500</t>
  </si>
  <si>
    <t>I4803</t>
  </si>
  <si>
    <t>TUBO FoFo C/FLANGE E PONTA DN 1000 PN10 - L=6000</t>
  </si>
  <si>
    <t>I4804</t>
  </si>
  <si>
    <t>TUBO FoFo C/FLANGE E PONTA DN 1000 PN10 - L=6500</t>
  </si>
  <si>
    <t>I4805</t>
  </si>
  <si>
    <t>TUBO FoFo C/FLANGE E PONTA DN 1000 PN10 - L=6800</t>
  </si>
  <si>
    <t>I6680</t>
  </si>
  <si>
    <t>TUBO FoFo C/FLANGE E PONTA DN 1200 PN10 - L= 500</t>
  </si>
  <si>
    <t>I4806</t>
  </si>
  <si>
    <t>TUBO FoFo C/FLANGE E PONTA DN 1200 PN10 - L=1000</t>
  </si>
  <si>
    <t>I4807</t>
  </si>
  <si>
    <t>TUBO FoFo C/FLANGE E PONTA DN 1200 PN10 - L=1500</t>
  </si>
  <si>
    <t>I4808</t>
  </si>
  <si>
    <t>TUBO FoFo C/FLANGE E PONTA DN 1200 PN10 - L=2000</t>
  </si>
  <si>
    <t>I4809</t>
  </si>
  <si>
    <t>TUBO FoFo C/FLANGE E PONTA DN 1200 PN10 - L=2500</t>
  </si>
  <si>
    <t>I4810</t>
  </si>
  <si>
    <t>TUBO FoFo C/FLANGE E PONTA DN 1200 PN10 - L=3000</t>
  </si>
  <si>
    <t>I4811</t>
  </si>
  <si>
    <t>TUBO FoFo C/FLANGE E PONTA DN 1200 PN10 - L=3500</t>
  </si>
  <si>
    <t>I4812</t>
  </si>
  <si>
    <t>TUBO FoFo C/FLANGE E PONTA DN 1200 PN10 - L=4000</t>
  </si>
  <si>
    <t>I4813</t>
  </si>
  <si>
    <t>TUBO FoFo C/FLANGE E PONTA DN 1200 PN10 - L=4500</t>
  </si>
  <si>
    <t>I4814</t>
  </si>
  <si>
    <t>TUBO FoFo C/FLANGE E PONTA DN 1200 PN10 - L=5000</t>
  </si>
  <si>
    <t>I4815</t>
  </si>
  <si>
    <t>TUBO FoFo C/FLANGE E PONTA DN 1200 PN10 - L=5500</t>
  </si>
  <si>
    <t>I4816</t>
  </si>
  <si>
    <t>TUBO FoFo C/FLANGE E PONTA DN 1200 PN10 - L=6000</t>
  </si>
  <si>
    <t>I4817</t>
  </si>
  <si>
    <t>TUBO FoFo C/FLANGE E PONTA DN 1200 PN10 - L=6500</t>
  </si>
  <si>
    <t>I4818</t>
  </si>
  <si>
    <t>TUBO FoFo C/FLANGE E PONTA DN 1200 PN10 - L=6800</t>
  </si>
  <si>
    <t>I8700</t>
  </si>
  <si>
    <t>TUBO FoFo C/FLANGES DN   400 PN10 - L= 500</t>
  </si>
  <si>
    <t>I3986</t>
  </si>
  <si>
    <t>TUBO FoFo C/FLANGES DN 1000 PN10 - L= 250</t>
  </si>
  <si>
    <t>I8038</t>
  </si>
  <si>
    <t>TUBO FoFo CILÍNDRICO P/ ÁGUA DN    80, L = 5800mm</t>
  </si>
  <si>
    <t>I8039</t>
  </si>
  <si>
    <t>TUBO FoFo CILÍNDRICO P/ ÁGUA DN  100, L = 5800mm</t>
  </si>
  <si>
    <t>I8040</t>
  </si>
  <si>
    <t>TUBO FoFo CILÍNDRICO P/ ÁGUA DN  150, L = 5800mm</t>
  </si>
  <si>
    <t>I8041</t>
  </si>
  <si>
    <t>TUBO FoFo CILÍNDRICO P/ ÁGUA DN  200, L = 5800mm</t>
  </si>
  <si>
    <t>I8042</t>
  </si>
  <si>
    <t>TUBO FoFo CILÍNDRICO P/ ÁGUA DN  250, L = 5800mm</t>
  </si>
  <si>
    <t>I8043</t>
  </si>
  <si>
    <t>TUBO FoFo CILÍNDRICO P/ ÁGUA DN  300, L = 5800mm</t>
  </si>
  <si>
    <t>I8044</t>
  </si>
  <si>
    <t>TUBO FoFo CILÍNDRICO P/ ÁGUA DN  350, L = 5800mm</t>
  </si>
  <si>
    <t>I8045</t>
  </si>
  <si>
    <t>TUBO FoFo CILÍNDRICO P/ ÁGUA DN  400, L = 5800mm</t>
  </si>
  <si>
    <t>I8046</t>
  </si>
  <si>
    <t>TUBO FoFo CILÍNDRICO P/ ÁGUA DN  450, L = 5800mm</t>
  </si>
  <si>
    <t>I8047</t>
  </si>
  <si>
    <t>TUBO FoFo CILÍNDRICO P/ ÁGUA DN  500, L = 5800mm</t>
  </si>
  <si>
    <t>I8048</t>
  </si>
  <si>
    <t>TUBO FoFo CILÍNDRICO P/ ÁGUA DN  600, L = 5800mm</t>
  </si>
  <si>
    <t>I8049</t>
  </si>
  <si>
    <t>TUBO FoFo CILÍNDRICO P/ ÁGUA DN  700, L = 6800mm</t>
  </si>
  <si>
    <t>I8050</t>
  </si>
  <si>
    <t>TUBO FoFo CILÍNDRICO P/ ÁGUA DN  800, L = 6800mm</t>
  </si>
  <si>
    <t>I8051</t>
  </si>
  <si>
    <t>TUBO FoFo CILÍNDRICO P/ ÁGUA DN  900, L = 6800mm</t>
  </si>
  <si>
    <t>I8052</t>
  </si>
  <si>
    <t>TUBO FoFo CILÍNDRICO P/ ÁGUA DN 1000, L = 6800mm</t>
  </si>
  <si>
    <t>I8053</t>
  </si>
  <si>
    <t>TUBO FoFo CILÍNDRICO P/ ÁGUA DN 1200, L = 6800mm</t>
  </si>
  <si>
    <t>I8054</t>
  </si>
  <si>
    <t>TUBO FoFo CILÍNDRICO P/ ESGOTO DN    80, L = 5800mm</t>
  </si>
  <si>
    <t>I8055</t>
  </si>
  <si>
    <t>TUBO FoFo CILÍNDRICO P/ ESGOTO DN  100, L = 5800mm</t>
  </si>
  <si>
    <t>I8056</t>
  </si>
  <si>
    <t>TUBO FoFo CILÍNDRICO P/ ESGOTO DN  150, L = 5800mm</t>
  </si>
  <si>
    <t>I8057</t>
  </si>
  <si>
    <t>TUBO FoFo CILÍNDRICO P/ ESGOTO DN  200, L = 5800mm</t>
  </si>
  <si>
    <t>I8058</t>
  </si>
  <si>
    <t>TUBO FoFo CILÍNDRICO P/ ESGOTO DN  250, L = 5800mm</t>
  </si>
  <si>
    <t>I8059</t>
  </si>
  <si>
    <t>TUBO FoFo CILÍNDRICO P/ ESGOTO DN  300, L = 5800mm</t>
  </si>
  <si>
    <t>I8060</t>
  </si>
  <si>
    <t>TUBO FoFo CILÍNDRICO P/ ESGOTO DN  350, L = 5800mm</t>
  </si>
  <si>
    <t>I8061</t>
  </si>
  <si>
    <t>TUBO FoFo CILÍNDRICO P/ ESGOTO DN  400, L = 5800mm</t>
  </si>
  <si>
    <t>I8062</t>
  </si>
  <si>
    <t>TUBO FoFo CILÍNDRICO P/ ESGOTO DN  450, L = 5800mm</t>
  </si>
  <si>
    <t>I8063</t>
  </si>
  <si>
    <t>TUBO FoFo CILÍNDRICO P/ ESGOTO DN  500, L = 5800mm</t>
  </si>
  <si>
    <t>I8064</t>
  </si>
  <si>
    <t>TUBO FoFo CILÍNDRICO P/ ESGOTO DN  600, L = 5800mm</t>
  </si>
  <si>
    <t>I8065</t>
  </si>
  <si>
    <t>TUBO FoFo CILÍNDRICO P/ ESGOTO DN  700, L = 6800mm</t>
  </si>
  <si>
    <t>I8066</t>
  </si>
  <si>
    <t>TUBO FoFo CILÍNDRICO P/ ESGOTO DN  800, L = 6800mm</t>
  </si>
  <si>
    <t>I8067</t>
  </si>
  <si>
    <t>TUBO FoFo CILÍNDRICO P/ ESGOTO DN  900, L = 6800mm</t>
  </si>
  <si>
    <t>I8068</t>
  </si>
  <si>
    <t>TUBO FoFo CILÍNDRICO P/ ESGOTO DN 1000, L = 6800mm</t>
  </si>
  <si>
    <t>I8069</t>
  </si>
  <si>
    <t>TUBO FoFo CILÍNDRICO P/ ESGOTO DN 1200, L = 6800mm</t>
  </si>
  <si>
    <t>I8536</t>
  </si>
  <si>
    <t>TUBO FoFo DÚCTIL JGS JE INTEGRAL K-7 P/ ESGOTO DN   80</t>
  </si>
  <si>
    <t>I8537</t>
  </si>
  <si>
    <t>TUBO FoFo DÚCTIL JGS JE INTEGRAL K-7 P/ ESGOTO DN  100</t>
  </si>
  <si>
    <t>I8538</t>
  </si>
  <si>
    <t>TUBO FoFo DÚCTIL JGS JE INTEGRAL K-7 P/ ESGOTO DN  150</t>
  </si>
  <si>
    <t>I8539</t>
  </si>
  <si>
    <t>TUBO FoFo DÚCTIL JGS JE INTEGRAL K-7 P/ ESGOTO DN  200</t>
  </si>
  <si>
    <t>I8540</t>
  </si>
  <si>
    <t>TUBO FoFo DÚCTIL JGS JE INTEGRAL K-7 P/ ESGOTO DN  250</t>
  </si>
  <si>
    <t>I8541</t>
  </si>
  <si>
    <t>TUBO FoFo DÚCTIL JGS JE INTEGRAL K-7 P/ ESGOTO DN  300</t>
  </si>
  <si>
    <t>I8542</t>
  </si>
  <si>
    <t>TUBO FoFo DÚCTIL JGS JE INTEGRAL K-7 P/ ESGOTO DN  350</t>
  </si>
  <si>
    <t>I8543</t>
  </si>
  <si>
    <t>TUBO FoFo DÚCTIL JGS JE INTEGRAL K-7 P/ ESGOTO DN  400</t>
  </si>
  <si>
    <t>I8544</t>
  </si>
  <si>
    <t>TUBO FoFo DÚCTIL JGS JE INTEGRAL K-7 P/ ESGOTO DN  450</t>
  </si>
  <si>
    <t>I8545</t>
  </si>
  <si>
    <t>TUBO FoFo DÚCTIL JGS JE INTEGRAL K-7 P/ ESGOTO DN  500</t>
  </si>
  <si>
    <t>I8546</t>
  </si>
  <si>
    <t>TUBO FoFo DÚCTIL JGS JE INTEGRAL K-7 P/ ESGOTO DN  600</t>
  </si>
  <si>
    <t>I8547</t>
  </si>
  <si>
    <t>TUBO FoFo DÚCTIL JGS JE INTEGRAL K-7 P/ ESGOTO DN  700</t>
  </si>
  <si>
    <t>I8548</t>
  </si>
  <si>
    <t>TUBO FoFo DÚCTIL JGS JE INTEGRAL K-7 P/ ESGOTO DN  800</t>
  </si>
  <si>
    <t>I8549</t>
  </si>
  <si>
    <t>TUBO FoFo DÚCTIL JGS JE INTEGRAL K-7 P/ ESGOTO DN  900</t>
  </si>
  <si>
    <t>I8550</t>
  </si>
  <si>
    <t>TUBO FoFo DÚCTIL JGS JE INTEGRAL K-7 P/ ESGOTO DN 1000</t>
  </si>
  <si>
    <t>I8551</t>
  </si>
  <si>
    <t>TUBO FoFo DÚCTIL JGS JE INTEGRAL K-7 P/ ESGOTO DN 1200</t>
  </si>
  <si>
    <t>I3208</t>
  </si>
  <si>
    <t>TUBO FoFo DÚCTIL JGS JE K-7 P/ ÁGUA DN  150</t>
  </si>
  <si>
    <t>I3209</t>
  </si>
  <si>
    <t>TUBO FoFo DÚCTIL JGS JE K-7 P/ ÁGUA DN  200</t>
  </si>
  <si>
    <t>I3210</t>
  </si>
  <si>
    <t>TUBO FoFo DÚCTIL JGS JE K-7 P/ ÁGUA DN  250</t>
  </si>
  <si>
    <t>I3211</t>
  </si>
  <si>
    <t>TUBO FoFo DÚCTIL JGS JE K-7 P/ ÁGUA DN  300</t>
  </si>
  <si>
    <t>I3212</t>
  </si>
  <si>
    <t>TUBO FoFo DÚCTIL JGS JE K-7 P/ ÁGUA DN  350</t>
  </si>
  <si>
    <t>I3213</t>
  </si>
  <si>
    <t>TUBO FoFo DÚCTIL JGS JE K-7 P/ ÁGUA DN  400</t>
  </si>
  <si>
    <t>I3214</t>
  </si>
  <si>
    <t>TUBO FoFo DÚCTIL JGS JE K-7 P/ ÁGUA DN  450</t>
  </si>
  <si>
    <t>I3215</t>
  </si>
  <si>
    <t>TUBO FoFo DÚCTIL JGS JE K-7 P/ ÁGUA DN  500</t>
  </si>
  <si>
    <t>I3216</t>
  </si>
  <si>
    <t>TUBO FoFo DÚCTIL JGS JE K-7 P/ ÁGUA DN  600</t>
  </si>
  <si>
    <t>I3217</t>
  </si>
  <si>
    <t>TUBO FoFo DÚCTIL JGS JE K-7 P/ ÁGUA DN  700</t>
  </si>
  <si>
    <t>I3218</t>
  </si>
  <si>
    <t>TUBO FoFo DÚCTIL JGS JE K-7 P/ ÁGUA DN  800</t>
  </si>
  <si>
    <t>I3219</t>
  </si>
  <si>
    <t>TUBO FoFo DÚCTIL JGS JE K-7 P/ ÁGUA DN  900</t>
  </si>
  <si>
    <t>I3220</t>
  </si>
  <si>
    <t>TUBO FoFo DÚCTIL JGS JE K-7 P/ ÁGUA DN 1000</t>
  </si>
  <si>
    <t>I3222</t>
  </si>
  <si>
    <t>TUBO FoFo DÚCTIL JGS JE K-7 P/ ÁGUA DN 1200</t>
  </si>
  <si>
    <t>I7087</t>
  </si>
  <si>
    <t>TUBO FoFo JTE TRAVADA K-9 DN  300</t>
  </si>
  <si>
    <t>I7088</t>
  </si>
  <si>
    <t>TUBO FoFo JTE TRAVADA K-9 DN  350</t>
  </si>
  <si>
    <t>I7089</t>
  </si>
  <si>
    <t>TUBO FoFo JTE TRAVADA K-9 DN  400</t>
  </si>
  <si>
    <t>I7886</t>
  </si>
  <si>
    <t>TUBO FoFo JTE TRAVADA K-9 DN  500</t>
  </si>
  <si>
    <t>I7887</t>
  </si>
  <si>
    <t>TUBO FoFo JTE TRAVADA K-9 DN  600</t>
  </si>
  <si>
    <t>I7090</t>
  </si>
  <si>
    <t>TUBO FoFo JTE TRAVADA K-9 DN  700</t>
  </si>
  <si>
    <t>I7091</t>
  </si>
  <si>
    <t>TUBO FoFo JTE TRAVADA K-9 DN  800</t>
  </si>
  <si>
    <t>I7092</t>
  </si>
  <si>
    <t>TUBO FoFo JTE TRAVADA K-9 DN  900</t>
  </si>
  <si>
    <t>I7093</t>
  </si>
  <si>
    <t>TUBO FoFo JTE TRAVADA K-9 DN 1000</t>
  </si>
  <si>
    <t>I7094</t>
  </si>
  <si>
    <t>TUBO FoFo JTE TRAVADA K-9 DN 1200</t>
  </si>
  <si>
    <t>I7085</t>
  </si>
  <si>
    <t>TUBO FoFo JTI  TRAVADA K-9 DN  250</t>
  </si>
  <si>
    <t>I7086</t>
  </si>
  <si>
    <t>TUBO FoFo JTI  TRAVADA K-9 DN  300</t>
  </si>
  <si>
    <t>I7262</t>
  </si>
  <si>
    <t>TUBO FoFo PB JE K-9 P/ ÁGUA DN   80</t>
  </si>
  <si>
    <t>I3225</t>
  </si>
  <si>
    <t>TUBO FoFo PB JE K-9 P/ ÁGUA DN  100</t>
  </si>
  <si>
    <t>I3226</t>
  </si>
  <si>
    <t>TUBO FoFo PB JE K-9 P/ ÁGUA DN  150</t>
  </si>
  <si>
    <t>I3227</t>
  </si>
  <si>
    <t>TUBO FoFo PB JE K-9 P/ ÁGUA DN  200</t>
  </si>
  <si>
    <t>I3228</t>
  </si>
  <si>
    <t>TUBO FoFo PB JE K-9 P/ ÁGUA DN  250</t>
  </si>
  <si>
    <t>I3229</t>
  </si>
  <si>
    <t>TUBO FoFo PB JE K-9 P/ ÁGUA DN  300</t>
  </si>
  <si>
    <t>I3230</t>
  </si>
  <si>
    <t>TUBO FoFo PB JE K-9 P/ ÁGUA DN  350</t>
  </si>
  <si>
    <t>I3231</t>
  </si>
  <si>
    <t>TUBO FoFo PB JE K-9 P/ ÁGUA DN  400</t>
  </si>
  <si>
    <t>I3232</t>
  </si>
  <si>
    <t>TUBO FoFo PB JE K-9 P/ ÁGUA DN  450</t>
  </si>
  <si>
    <t>I3233</t>
  </si>
  <si>
    <t>TUBO FoFo PB JE K-9 P/ ÁGUA DN  500</t>
  </si>
  <si>
    <t>I3234</t>
  </si>
  <si>
    <t>TUBO FoFo PB JE K-9 P/ ÁGUA DN  600</t>
  </si>
  <si>
    <t>I3235</t>
  </si>
  <si>
    <t>TUBO FoFo PB JE K-9 P/ ÁGUA DN  700</t>
  </si>
  <si>
    <t>I3236</t>
  </si>
  <si>
    <t>TUBO FoFo PB JE K-9 P/ ÁGUA DN  800</t>
  </si>
  <si>
    <t>I3237</t>
  </si>
  <si>
    <t>TUBO FoFo PB JE K-9 P/ ÁGUA DN  900</t>
  </si>
  <si>
    <t>I3238</t>
  </si>
  <si>
    <t>TUBO FoFo PB JE K-9 P/ ÁGUA DN 1000</t>
  </si>
  <si>
    <t>I3240</t>
  </si>
  <si>
    <t>TUBO FoFo PB JE K-9 P/ ÁGUA DN 1200</t>
  </si>
  <si>
    <t>I7266</t>
  </si>
  <si>
    <t>TUBO FoFo PB JE K-9 P/ ESGOTO DN  150</t>
  </si>
  <si>
    <t>I7267</t>
  </si>
  <si>
    <t>TUBO FoFo PB JE K-9 P/ ESGOTO DN  200</t>
  </si>
  <si>
    <t>I7268</t>
  </si>
  <si>
    <t>TUBO FoFo PB JE K-9 P/ ESGOTO DN  250</t>
  </si>
  <si>
    <t>I7269</t>
  </si>
  <si>
    <t>TUBO FoFo PB JE K-9 P/ ESGOTO DN  300</t>
  </si>
  <si>
    <t>I7270</t>
  </si>
  <si>
    <t>TUBO FoFo PB JE K-9 P/ ESGOTO DN  350</t>
  </si>
  <si>
    <t>I7271</t>
  </si>
  <si>
    <t>TUBO FoFo PB JE K-9 P/ ESGOTO DN  400</t>
  </si>
  <si>
    <t>I7272</t>
  </si>
  <si>
    <t>TUBO FoFo PB JE K-9 P/ ESGOTO DN  450</t>
  </si>
  <si>
    <t>I7273</t>
  </si>
  <si>
    <t>TUBO FoFo PB JE K-9 P/ ESGOTO DN  500</t>
  </si>
  <si>
    <t>I7274</t>
  </si>
  <si>
    <t>TUBO FoFo PB JE K-9 P/ ESGOTO DN  600</t>
  </si>
  <si>
    <t>I7275</t>
  </si>
  <si>
    <t>TUBO FoFo PB JE K-9 P/ ESGOTO DN  700</t>
  </si>
  <si>
    <t>I7279</t>
  </si>
  <si>
    <t>TUBO FoFo PB JE K-9 P/ ESGOTO DN  800</t>
  </si>
  <si>
    <t>I7278</t>
  </si>
  <si>
    <t>TUBO FoFo PB JE K-9 P/ ESGOTO DN  900</t>
  </si>
  <si>
    <t>I7264</t>
  </si>
  <si>
    <t>TUBO FoFo PB JE K-9 P/ ESGOTO DN 1000</t>
  </si>
  <si>
    <t>I7265</t>
  </si>
  <si>
    <t>TUBO FoFo PB JE K-9 P/ ESGOTO DN 1200</t>
  </si>
  <si>
    <t>I3300</t>
  </si>
  <si>
    <t>TUBO PEAD DE=140mm PN 10 C/FLANGES TRAMO 12m</t>
  </si>
  <si>
    <t>I3301</t>
  </si>
  <si>
    <t>TUBO PEAD DE=160mm PN 10 C/FLANGES TRAMO 12m</t>
  </si>
  <si>
    <t>I3302</t>
  </si>
  <si>
    <t>TUBO PEAD DE=180mm PN 10 C/FLANGES TRAMO 12m</t>
  </si>
  <si>
    <t>I3303</t>
  </si>
  <si>
    <t>TUBO PEAD DE=225mm PN 10 C/FLANGES TRAMO 12m</t>
  </si>
  <si>
    <t>I3304</t>
  </si>
  <si>
    <t>TUBO PEAD DE=250mm PN 10 C/FLANGES TRAMO 12m</t>
  </si>
  <si>
    <t>I3305</t>
  </si>
  <si>
    <t>TUBO PEAD DE=315mm PN 10 C/FLANGES TRAMO 12m</t>
  </si>
  <si>
    <t>I3306</t>
  </si>
  <si>
    <t>TUBO PEAD DE=355mm PN 10 C/FLANGES TRAMO 12m</t>
  </si>
  <si>
    <t>I9430</t>
  </si>
  <si>
    <t>TUBO PEAD SDR 13,6 PN 12,5 DE 110 PARA ÁGUA OU ESGOTO</t>
  </si>
  <si>
    <t>I9431</t>
  </si>
  <si>
    <t>TUBO PEAD SDR 13,6 PN 12,5 DE 160 PARA ÁGUA OU ESGOTO</t>
  </si>
  <si>
    <t>I9432</t>
  </si>
  <si>
    <t>TUBO PEAD SDR 13,6 PN 12,5 DE 180 PARA ÁGUA OU ESGOTO</t>
  </si>
  <si>
    <t>I9433</t>
  </si>
  <si>
    <t>TUBO PEAD SDR 13,6 PN 12,5 DE 200 PARA ÁGUA OU ESGOTO</t>
  </si>
  <si>
    <t>I9434</t>
  </si>
  <si>
    <t>TUBO PEAD SDR 13,6 PN 12,5 DE 225 PARA ÁGUA OU ESGOTO</t>
  </si>
  <si>
    <t>I9435</t>
  </si>
  <si>
    <t>TUBO PEAD SDR 13,6 PN 12,5 DE 250 PARA ÁGUA OU ESGOTO</t>
  </si>
  <si>
    <t>I9436</t>
  </si>
  <si>
    <t>TUBO PEAD SDR 13,6 PN 12,5 DE 280 PARA ÁGUA OU ESGOTO</t>
  </si>
  <si>
    <t>I9437</t>
  </si>
  <si>
    <t>TUBO PEAD SDR 13,6 PN 12,5 DE 315 PARA ÁGUA OU ESGOTO</t>
  </si>
  <si>
    <t>I9438</t>
  </si>
  <si>
    <t>TUBO PEAD SDR 13,6 PN 12,5 DE 355 PARA ÁGUA OU ESGOTO</t>
  </si>
  <si>
    <t>I9439</t>
  </si>
  <si>
    <t>TUBO PEAD SDR 13,6 PN 12,5 DE 400 PARA ÁGUA OU ESGOTO</t>
  </si>
  <si>
    <t>I9440</t>
  </si>
  <si>
    <t>TUBO PEAD SDR 13,6 PN 12,5 DE 450 PARA ÁGUA OU ESGOTO</t>
  </si>
  <si>
    <t>I9441</t>
  </si>
  <si>
    <t>TUBO PEAD SDR 13,6 PN 12,5 DE 500 PARA ÁGUA OU ESGOTO</t>
  </si>
  <si>
    <t>I9442</t>
  </si>
  <si>
    <t>TUBO PEAD SDR 13,6 PN 12,5 DE 560 PARA ÁGUA OU ESGOTO</t>
  </si>
  <si>
    <t>I9166</t>
  </si>
  <si>
    <t>TUBO PEAD SDR 13,6 PN 12,5 DE 63 PARA ÁGUA OU ESGOTO</t>
  </si>
  <si>
    <t>I9443</t>
  </si>
  <si>
    <t>TUBO PEAD SDR 13,6 PN 12,5 DE 630 PARA ÁGUA OU ESGOTO</t>
  </si>
  <si>
    <t>I9444</t>
  </si>
  <si>
    <t>TUBO PEAD SDR 13,6 PN 12,5 DE 710 PARA ÁGUA OU ESGOTO</t>
  </si>
  <si>
    <t>I9429</t>
  </si>
  <si>
    <t>TUBO PEAD SDR 13,6 PN 12,5 DE 90 PARA ÁGUA OU ESGOTO</t>
  </si>
  <si>
    <t>I9364</t>
  </si>
  <si>
    <t>TUBO PEAD SDR 17 PN 10 DE 110 PARA ÁGUA OU ESGOTO</t>
  </si>
  <si>
    <t>I9365</t>
  </si>
  <si>
    <t>TUBO PEAD SDR 17 PN 10 DE 160 PARA ÁGUA OU ESGOTO</t>
  </si>
  <si>
    <t>I9366</t>
  </si>
  <si>
    <t>TUBO PEAD SDR 17 PN 10 DE 180 PARA ÁGUA OU ESGOTO</t>
  </si>
  <si>
    <t>I9367</t>
  </si>
  <si>
    <t>TUBO PEAD SDR 17 PN 10 DE 200 PARA ÁGUA OU ESGOTO</t>
  </si>
  <si>
    <t>I9368</t>
  </si>
  <si>
    <t>TUBO PEAD SDR 17 PN 10 DE 225 PARA ÁGUA OU ESGOTO</t>
  </si>
  <si>
    <t>I9369</t>
  </si>
  <si>
    <t>TUBO PEAD SDR 17 PN 10 DE 250 PARA ÁGUA OU ESGOTO</t>
  </si>
  <si>
    <t>I9370</t>
  </si>
  <si>
    <t>TUBO PEAD SDR 17 PN 10 DE 280 PARA ÁGUA OU ESGOTO</t>
  </si>
  <si>
    <t>I9371</t>
  </si>
  <si>
    <t>TUBO PEAD SDR 17 PN 10 DE 315 PARA ÁGUA OU ESGOTO</t>
  </si>
  <si>
    <t>I9372</t>
  </si>
  <si>
    <t>TUBO PEAD SDR 17 PN 10 DE 355 PARA ÁGUA OU ESGOTO</t>
  </si>
  <si>
    <t>I9373</t>
  </si>
  <si>
    <t>TUBO PEAD SDR 17 PN 10 DE 400 PARA ÁGUA OU ESGOTO</t>
  </si>
  <si>
    <t>I9161</t>
  </si>
  <si>
    <t>TUBO PEAD SDR 17 PN 10 DE 450 PARA ÁGUA OU ESGOTO</t>
  </si>
  <si>
    <t>I9162</t>
  </si>
  <si>
    <t>TUBO PEAD SDR 17 PN 10 DE 500 PARA ÁGUA OU ESGOTO</t>
  </si>
  <si>
    <t>I9163</t>
  </si>
  <si>
    <t>TUBO PEAD SDR 17 PN 10 DE 560 PARA ÁGUA OU ESGOTO</t>
  </si>
  <si>
    <t>I9362</t>
  </si>
  <si>
    <t>TUBO PEAD SDR 17 PN 10 DE 63 PARA ÁGUA OU ESGOTO</t>
  </si>
  <si>
    <t>I9164</t>
  </si>
  <si>
    <t>TUBO PEAD SDR 17 PN 10 DE 630 PARA ÁGUA OU ESGOTO</t>
  </si>
  <si>
    <t>I9165</t>
  </si>
  <si>
    <t>TUBO PEAD SDR 17 PN 10 DE 710 PARA ÁGUA OU ESGOTO</t>
  </si>
  <si>
    <t>I9363</t>
  </si>
  <si>
    <t>TUBO PEAD SDR 17 PN 10 DE 90 PARA ÁGUA OU ESGOTO</t>
  </si>
  <si>
    <t>I9355</t>
  </si>
  <si>
    <t>TUBO PEAD SDR 26 PN 6 DE 355 PARA ÁGUA OU ESGOTO</t>
  </si>
  <si>
    <t>I9356</t>
  </si>
  <si>
    <t>TUBO PEAD SDR 26 PN 6 DE 400 PARA ÁGUA OU ESGOTO</t>
  </si>
  <si>
    <t>I9357</t>
  </si>
  <si>
    <t>TUBO PEAD SDR 26 PN 6 DE 450 PARA ÁGUA OU ESGOTO</t>
  </si>
  <si>
    <t>I9358</t>
  </si>
  <si>
    <t>TUBO PEAD SDR 26 PN 6 DE 500 PARA ÁGUA OU ESGOTO</t>
  </si>
  <si>
    <t>I9359</t>
  </si>
  <si>
    <t>TUBO PEAD SDR 26 PN 6 DE 560 PARA ÁGUA OU ESGOTO</t>
  </si>
  <si>
    <t>I9360</t>
  </si>
  <si>
    <t>TUBO PEAD SDR 26 PN 6 DE 630 PARA ÁGUA OU ESGOTO</t>
  </si>
  <si>
    <t>I9361</t>
  </si>
  <si>
    <t>TUBO PEAD SDR 26 PN 6 DE 710 PARA ÁGUA OU ESGOTO</t>
  </si>
  <si>
    <t>I9351</t>
  </si>
  <si>
    <t>TUBO PEAD SDR 32,25 PN 5 DE 500 PARA ÁGUA OU ESGOTO</t>
  </si>
  <si>
    <t>I9352</t>
  </si>
  <si>
    <t>TUBO PEAD SDR 32,25 PN 5 DE 560 PARA ÁGUA OU ESGOTO</t>
  </si>
  <si>
    <t>I9353</t>
  </si>
  <si>
    <t>TUBO PEAD SDR 32,25 PN 5 DE 630 PARA ÁGUA OU ESGOTO</t>
  </si>
  <si>
    <t>I9354</t>
  </si>
  <si>
    <t>TUBO PEAD SDR 32,25 PN 5 DE 710 PARA ÁGUA OU ESGOTO</t>
  </si>
  <si>
    <t>I6957</t>
  </si>
  <si>
    <t>TUBO PRFV CL 10 JE PB CLASSE DE RIGIDEZ 5.000 N/m² DN 150</t>
  </si>
  <si>
    <t>I6958</t>
  </si>
  <si>
    <t>TUBO PRFV CL 10 JE PB CLASSE DE RIGIDEZ 5.000 N/m² DN 200</t>
  </si>
  <si>
    <t>I6959</t>
  </si>
  <si>
    <t>TUBO PRFV CL 10 JE PB CLASSE DE RIGIDEZ 5.000 N/m² DN 250</t>
  </si>
  <si>
    <t>I6960</t>
  </si>
  <si>
    <t>TUBO PRFV CL 10 JE PB CLASSE DE RIGIDEZ 5.000 N/m² DN 300</t>
  </si>
  <si>
    <t>I6961</t>
  </si>
  <si>
    <t>TUBO PRFV CL 12 JE PB CLASSE DE RIGIDEZ 5.000 N/m² DN  150</t>
  </si>
  <si>
    <t>I6962</t>
  </si>
  <si>
    <t>TUBO PRFV CL 12 JE PB CLASSE DE RIGIDEZ 5.000 N/m² DN  200</t>
  </si>
  <si>
    <t>I6963</t>
  </si>
  <si>
    <t>TUBO PRFV CL 12 JE PB CLASSE DE RIGIDEZ 5.000 N/m² DN  250</t>
  </si>
  <si>
    <t>I6964</t>
  </si>
  <si>
    <t>TUBO PRFV CL 12 JE PB CLASSE DE RIGIDEZ 5.000 N/m² DN  300</t>
  </si>
  <si>
    <t>I8992</t>
  </si>
  <si>
    <t>TUBO PRFV CL 12 JE PB CLASSE DE RIGIDEZ 5.000 N/m² DN  350</t>
  </si>
  <si>
    <t>I8993</t>
  </si>
  <si>
    <t>TUBO PRFV CL 12 JE PB CLASSE DE RIGIDEZ 5.000 N/m² DN  400</t>
  </si>
  <si>
    <t>I8994</t>
  </si>
  <si>
    <t>TUBO PRFV CL 12 JE PB CLASSE DE RIGIDEZ 5.000 N/m² DN  450</t>
  </si>
  <si>
    <t>I8995</t>
  </si>
  <si>
    <t>TUBO PRFV CL 12 JE PB CLASSE DE RIGIDEZ 5.000 N/m² DN  500</t>
  </si>
  <si>
    <t>I8996</t>
  </si>
  <si>
    <t>TUBO PRFV CL 12 JE PB CLASSE DE RIGIDEZ 5.000 N/m² DN  550</t>
  </si>
  <si>
    <t>I8997</t>
  </si>
  <si>
    <t>TUBO PRFV CL 12 JE PB CLASSE DE RIGIDEZ 5.000 N/m² DN  600</t>
  </si>
  <si>
    <t>I8998</t>
  </si>
  <si>
    <t>TUBO PRFV CL 12 JE PB CLASSE DE RIGIDEZ 5.000 N/m² DN  650</t>
  </si>
  <si>
    <t>I8999</t>
  </si>
  <si>
    <t>TUBO PRFV CL 12 JE PB CLASSE DE RIGIDEZ 5.000 N/m² DN  700</t>
  </si>
  <si>
    <t>I9000</t>
  </si>
  <si>
    <t>TUBO PRFV CL 12 JE PB CLASSE DE RIGIDEZ 5.000 N/m² DN  750</t>
  </si>
  <si>
    <t>I9001</t>
  </si>
  <si>
    <t>TUBO PRFV CL 12 JE PB CLASSE DE RIGIDEZ 5.000 N/m² DN  800</t>
  </si>
  <si>
    <t>I9002</t>
  </si>
  <si>
    <t>TUBO PRFV CL 12 JE PB CLASSE DE RIGIDEZ 5.000 N/m² DN  900</t>
  </si>
  <si>
    <t>I8984</t>
  </si>
  <si>
    <t>TUBO PRFV CL 12 JE PB CLASSE DE RIGIDEZ 5.000 N/m² DN 1050</t>
  </si>
  <si>
    <t>I8985</t>
  </si>
  <si>
    <t>TUBO PRFV CL 12 JE PB CLASSE DE RIGIDEZ 5.000 N/m² DN 1100</t>
  </si>
  <si>
    <t>I8986</t>
  </si>
  <si>
    <t>TUBO PRFV CL 12 JE PB CLASSE DE RIGIDEZ 5.000 N/m² DN 1200</t>
  </si>
  <si>
    <t>I8987</t>
  </si>
  <si>
    <t>TUBO PRFV CL 12 JE PB CLASSE DE RIGIDEZ 5.000 N/m² DN 1250</t>
  </si>
  <si>
    <t>I8988</t>
  </si>
  <si>
    <t>TUBO PRFV CL 12 JE PB CLASSE DE RIGIDEZ 5.000 N/m² DN 1300</t>
  </si>
  <si>
    <t>I8989</t>
  </si>
  <si>
    <t>TUBO PRFV CL 12 JE PB CLASSE DE RIGIDEZ 5.000 N/m² DN 1400</t>
  </si>
  <si>
    <t>I8990</t>
  </si>
  <si>
    <t>TUBO PRFV CL 12 JE PB CLASSE DE RIGIDEZ 5.000 N/m² DN 1500</t>
  </si>
  <si>
    <t>I8991</t>
  </si>
  <si>
    <t>TUBO PRFV CL 12 JE PB CLASSE DE RIGIDEZ 5.000 N/m² DN 1600</t>
  </si>
  <si>
    <t>I8983</t>
  </si>
  <si>
    <t>TUBO PRFV CL 12 JE PB CLASSE DE RIGIDEZ 5.000 N/M2 DN 1000</t>
  </si>
  <si>
    <t>I6965</t>
  </si>
  <si>
    <t>TUBO PRFV CL 16 JE PB CLASSE DE RIGIDEZ 5.000 N/m² DN  150</t>
  </si>
  <si>
    <t>I6966</t>
  </si>
  <si>
    <t>TUBO PRFV CL 16 JE PB CLASSE DE RIGIDEZ 5.000 N/m² DN  200</t>
  </si>
  <si>
    <t>I6967</t>
  </si>
  <si>
    <t>TUBO PRFV CL 16 JE PB CLASSE DE RIGIDEZ 5.000 N/m² DN  250</t>
  </si>
  <si>
    <t>I6968</t>
  </si>
  <si>
    <t>TUBO PRFV CL 16 JE PB CLASSE DE RIGIDEZ 5.000 N/m² DN  300</t>
  </si>
  <si>
    <t>I9012</t>
  </si>
  <si>
    <t>TUBO PRFV CL 16 JE PB CLASSE DE RIGIDEZ 5.000 N/m² DN  350</t>
  </si>
  <si>
    <t>I6969</t>
  </si>
  <si>
    <t>TUBO PRFV CL 16 JE PB CLASSE DE RIGIDEZ 5.000 N/m² DN  400</t>
  </si>
  <si>
    <t>I9013</t>
  </si>
  <si>
    <t>TUBO PRFV CL 16 JE PB CLASSE DE RIGIDEZ 5.000 N/m² DN  450</t>
  </si>
  <si>
    <t>I6970</t>
  </si>
  <si>
    <t>TUBO PRFV CL 16 JE PB CLASSE DE RIGIDEZ 5.000 N/m² DN  500</t>
  </si>
  <si>
    <t>I9014</t>
  </si>
  <si>
    <t>TUBO PRFV CL 16 JE PB CLASSE DE RIGIDEZ 5.000 N/m² DN  550</t>
  </si>
  <si>
    <t>I9015</t>
  </si>
  <si>
    <t>TUBO PRFV CL 16 JE PB CLASSE DE RIGIDEZ 5.000 N/m² DN  600</t>
  </si>
  <si>
    <t>I9016</t>
  </si>
  <si>
    <t>TUBO PRFV CL 16 JE PB CLASSE DE RIGIDEZ 5.000 N/m² DN  650</t>
  </si>
  <si>
    <t>I9017</t>
  </si>
  <si>
    <t>TUBO PRFV CL 16 JE PB CLASSE DE RIGIDEZ 5.000 N/m² DN  700</t>
  </si>
  <si>
    <t>I9018</t>
  </si>
  <si>
    <t>TUBO PRFV CL 16 JE PB CLASSE DE RIGIDEZ 5.000 N/m² DN  750</t>
  </si>
  <si>
    <t>I9019</t>
  </si>
  <si>
    <t>TUBO PRFV CL 16 JE PB CLASSE DE RIGIDEZ 5.000 N/m² DN  800</t>
  </si>
  <si>
    <t>I9020</t>
  </si>
  <si>
    <t>TUBO PRFV CL 16 JE PB CLASSE DE RIGIDEZ 5.000 N/m² DN  900</t>
  </si>
  <si>
    <t>I9003</t>
  </si>
  <si>
    <t>TUBO PRFV CL 16 JE PB CLASSE DE RIGIDEZ 5.000 N/m² DN 1000</t>
  </si>
  <si>
    <t>I9004</t>
  </si>
  <si>
    <t>TUBO PRFV CL 16 JE PB CLASSE DE RIGIDEZ 5.000 N/m² DN 1050</t>
  </si>
  <si>
    <t>I9005</t>
  </si>
  <si>
    <t>TUBO PRFV CL 16 JE PB CLASSE DE RIGIDEZ 5.000 N/m² DN 1100</t>
  </si>
  <si>
    <t>I9006</t>
  </si>
  <si>
    <t>TUBO PRFV CL 16 JE PB CLASSE DE RIGIDEZ 5.000 N/m² DN 1200</t>
  </si>
  <si>
    <t>I9007</t>
  </si>
  <si>
    <t>TUBO PRFV CL 16 JE PB CLASSE DE RIGIDEZ 5.000 N/m² DN 1250</t>
  </si>
  <si>
    <t>I9008</t>
  </si>
  <si>
    <t>TUBO PRFV CL 16 JE PB CLASSE DE RIGIDEZ 5.000 N/m² DN 1300</t>
  </si>
  <si>
    <t>I9009</t>
  </si>
  <si>
    <t>TUBO PRFV CL 16 JE PB CLASSE DE RIGIDEZ 5.000 N/m² DN 1400</t>
  </si>
  <si>
    <t>I9010</t>
  </si>
  <si>
    <t>TUBO PRFV CL 16 JE PB CLASSE DE RIGIDEZ 5.000 N/m² DN 1500</t>
  </si>
  <si>
    <t>I9011</t>
  </si>
  <si>
    <t>TUBO PRFV CL 16 JE PB CLASSE DE RIGIDEZ 5.000 N/m² DN 1600</t>
  </si>
  <si>
    <t>I6971</t>
  </si>
  <si>
    <t>TUBO PRFV CL 18 JE PB CLASSE DE RIGIDEZ 5.000 N/m² DN  150</t>
  </si>
  <si>
    <t>I6972</t>
  </si>
  <si>
    <t>TUBO PRFV CL 18 JE PB CLASSE DE RIGIDEZ 5.000 N/m² DN  200</t>
  </si>
  <si>
    <t>I6973</t>
  </si>
  <si>
    <t>TUBO PRFV CL 18 JE PB CLASSE DE RIGIDEZ 5.000 N/m² DN  250</t>
  </si>
  <si>
    <t>I6974</t>
  </si>
  <si>
    <t>TUBO PRFV CL 18 JE PB CLASSE DE RIGIDEZ 5.000 N/m² DN  300</t>
  </si>
  <si>
    <t>I6990</t>
  </si>
  <si>
    <t>TUBO PRFV CL 20 JE PB CLASSE DE RIGIDEZ 5.000 N/m² DN  600</t>
  </si>
  <si>
    <t>I6991</t>
  </si>
  <si>
    <t>TUBO PRFV CL 20 JE PB CLASSE DE RIGIDEZ 5.000 N/m² DN  700</t>
  </si>
  <si>
    <t>I6992</t>
  </si>
  <si>
    <t>TUBO PRFV CL 20 JE PB CLASSE DE RIGIDEZ 5.000 N/m² DN  800</t>
  </si>
  <si>
    <t>I6993</t>
  </si>
  <si>
    <t>TUBO PRFV CL 20 JE PB CLASSE DE RIGIDEZ 5.000 N/m² DN  900</t>
  </si>
  <si>
    <t>I9021</t>
  </si>
  <si>
    <t>TUBO PRFV CL 6 JE PB CLASSE DE RIGIDEZ 5.000 N/m² DN 300</t>
  </si>
  <si>
    <t>I9022</t>
  </si>
  <si>
    <t>TUBO PRFV CL 6 JE PB CLASSE DE RIGIDEZ 5.000 N/m² DN 350</t>
  </si>
  <si>
    <t>I6975</t>
  </si>
  <si>
    <t>TUBO PRFV CL 6 JE PB CLASSE DE RIGIDEZ 5.000 N/m² DN 400</t>
  </si>
  <si>
    <t>I9023</t>
  </si>
  <si>
    <t>TUBO PRFV CL 6 JE PB CLASSE DE RIGIDEZ 5.000 N/m² DN 450</t>
  </si>
  <si>
    <t>I6976</t>
  </si>
  <si>
    <t>TUBO PRFV CL 6 JE PB CLASSE DE RIGIDEZ 5.000 N/m² DN 500</t>
  </si>
  <si>
    <t>I9024</t>
  </si>
  <si>
    <t>TUBO PRFV CL 6 JE PB CLASSE DE RIGIDEZ 5.000 N/m² DN 550</t>
  </si>
  <si>
    <t>I6977</t>
  </si>
  <si>
    <t>TUBO PRFV CL 6 JE PB CLASSE DE RIGIDEZ 5.000 N/m² DN 600</t>
  </si>
  <si>
    <t>I2208</t>
  </si>
  <si>
    <t>TUBO PVC BRANCO RÍGIDO ESGOTO D=200MM (8') - (NBR 7362)</t>
  </si>
  <si>
    <t>I3180</t>
  </si>
  <si>
    <t>TUBO PVC CORRUGADO E PERFURADO DN 100</t>
  </si>
  <si>
    <t>I3181</t>
  </si>
  <si>
    <t>TUBO PVC CORRUGADO E PERFURADO DN 150</t>
  </si>
  <si>
    <t>I2211</t>
  </si>
  <si>
    <t>TUBO PVC CORRUGADO PERFURADO D=10cm</t>
  </si>
  <si>
    <t>I2212</t>
  </si>
  <si>
    <t>TUBO PVC CORRUGADO PERFURADO D=15cm</t>
  </si>
  <si>
    <t>I2213</t>
  </si>
  <si>
    <t>TUBO PVC CORRUGADO PERFURADO D=20cm</t>
  </si>
  <si>
    <t>I6523</t>
  </si>
  <si>
    <t>TUBO PVC DEFoFo DÚCTIL JEI 1MPa DN 100 (NBR-7665-07/03/07)</t>
  </si>
  <si>
    <t>I6524</t>
  </si>
  <si>
    <t>TUBO PVC DEFoFo DÚCTIL JEI 1MPa DN 150 (NBR-7665-07/03/07)</t>
  </si>
  <si>
    <t>I6525</t>
  </si>
  <si>
    <t>TUBO PVC DEFoFo DÚCTIL JEI 1MPa DN 200 (NBR-7665-07/03/07)</t>
  </si>
  <si>
    <t>I6527</t>
  </si>
  <si>
    <t>TUBO PVC DEFoFo DÚCTIL JEI 1MPa DN 250 (NBR-7665-07/03/07)</t>
  </si>
  <si>
    <t>I6528</t>
  </si>
  <si>
    <t>TUBO PVC DEFoFo DÚCTIL JEI 1MPa DN 300 (NBR-7665-07/03/07)</t>
  </si>
  <si>
    <t>I8552</t>
  </si>
  <si>
    <t>TUBO PVC DEFoFo DÚCTIL JEI 1MPa DN 400 (NBR-7665-01/03/99)</t>
  </si>
  <si>
    <t>I8553</t>
  </si>
  <si>
    <t>TUBO PVC DEFoFo DÚCTIL JEI 1MPa DN 500 (NBR-7665-01/03/99)</t>
  </si>
  <si>
    <t>I2209</t>
  </si>
  <si>
    <t>TUBO PVC ESGOTO BRANCO RÍGIDO D=250MM (10') - (NBR 7362)</t>
  </si>
  <si>
    <t>I2210</t>
  </si>
  <si>
    <t>TUBO PVC ESGOTO BRANCO RÍGIDO D=300MM (12') - (NBR 7362)</t>
  </si>
  <si>
    <t>I2193</t>
  </si>
  <si>
    <t>TUBO PVC ESGOTO DE 100MM (4') - (NBR 5688)</t>
  </si>
  <si>
    <t>I2197</t>
  </si>
  <si>
    <t>TUBO PVC ESGOTO DE 150MM (6') - (NBR 5688)</t>
  </si>
  <si>
    <t>I2194</t>
  </si>
  <si>
    <t>TUBO PVC ESGOTO DE 40MM (1 1/2') - (NBR 5688)</t>
  </si>
  <si>
    <t>I2195</t>
  </si>
  <si>
    <t>TUBO PVC ESGOTO DE 50MM (2') - (NBR 5688)</t>
  </si>
  <si>
    <t>I2196</t>
  </si>
  <si>
    <t>TUBO PVC ESGOTO DE 75MM (3') - (NBR 5688)</t>
  </si>
  <si>
    <t>I2456</t>
  </si>
  <si>
    <t>TUBO PVC ESGOTO PRIMÁRIO DE 100 - (NBR 5688)</t>
  </si>
  <si>
    <t>I2458</t>
  </si>
  <si>
    <t>TUBO PVC ESGOTO PRIMÁRIO DE 40MM - (NBR 5688)</t>
  </si>
  <si>
    <t>I2457</t>
  </si>
  <si>
    <t>TUBO PVC ESGOTO PRIMÁRIO DE 50MM - (NBR 5688)</t>
  </si>
  <si>
    <t>I6203</t>
  </si>
  <si>
    <t>TUBO PVC ESGOTO PRIMARIO DN  75 (NBR 5688)</t>
  </si>
  <si>
    <t>I6204</t>
  </si>
  <si>
    <t>TUBO PVC ESGOTO PRIMARIO DN 150 (NBR 5688)</t>
  </si>
  <si>
    <t>I6205</t>
  </si>
  <si>
    <t>TUBO PVC ESGOTO SERIE R JEI DN 100</t>
  </si>
  <si>
    <t>I6206</t>
  </si>
  <si>
    <t>TUBO PVC ESGOTO SERIE R JEI DN 150</t>
  </si>
  <si>
    <t>I7590</t>
  </si>
  <si>
    <t>TUBO PVC NERVURADO LEVE DN 154x2m</t>
  </si>
  <si>
    <t>I7591</t>
  </si>
  <si>
    <t>TUBO PVC NERVURADO LEVE DN 154x4m</t>
  </si>
  <si>
    <t>I7596</t>
  </si>
  <si>
    <t>TUBO PVC NERVURADO REFORÇADO DN 200x2m</t>
  </si>
  <si>
    <t>I7597</t>
  </si>
  <si>
    <t>TUBO PVC NERVURADO REFORÇADO DN 200x4m</t>
  </si>
  <si>
    <t>I7592</t>
  </si>
  <si>
    <t>TUBO PVC NERVURADO STANDARD DN 154x2m</t>
  </si>
  <si>
    <t>I7593</t>
  </si>
  <si>
    <t>TUBO PVC NERVURADO STANDARD DN 154x4m</t>
  </si>
  <si>
    <t>I7594</t>
  </si>
  <si>
    <t>TUBO PVC NERVURADO STANDARD DN 206x2m</t>
  </si>
  <si>
    <t>I7595</t>
  </si>
  <si>
    <t>TUBO PVC NERVURADO STANDARD DN 206x4m</t>
  </si>
  <si>
    <t>I3070</t>
  </si>
  <si>
    <t>TUBO PVC OCRE PAREDE DUPLA JE DN 150(NBR-7362-3)</t>
  </si>
  <si>
    <t>I3150</t>
  </si>
  <si>
    <t>TUBO PVC PBA JE CL-12 DN   50 (NBR-5647)</t>
  </si>
  <si>
    <t>I3151</t>
  </si>
  <si>
    <t>TUBO PVC PBA JE CL-12 DN   75 (NBR-5647)</t>
  </si>
  <si>
    <t>I3152</t>
  </si>
  <si>
    <t>TUBO PVC PBA JE CL-12 DN 100 (NBR-5647)</t>
  </si>
  <si>
    <t>I3153</t>
  </si>
  <si>
    <t>TUBO PVC PBA JE CL-15 DN   50 (NBR-5647)</t>
  </si>
  <si>
    <t>I3154</t>
  </si>
  <si>
    <t>TUBO PVC PBA JE CL-15 DN   75 (NBR-5647)</t>
  </si>
  <si>
    <t>I3155</t>
  </si>
  <si>
    <t>TUBO PVC PBA JE CL-15 DN 100 (NBR-5647)</t>
  </si>
  <si>
    <t>I3156</t>
  </si>
  <si>
    <t>TUBO PVC PBA JE CL-20 DN   50 (NBR-5647)</t>
  </si>
  <si>
    <t>I3157</t>
  </si>
  <si>
    <t>TUBO PVC PBA JE CL-20 DN   75 (NBR-5647)</t>
  </si>
  <si>
    <t>I3158</t>
  </si>
  <si>
    <t>TUBO PVC PBA JE CL-20 DN 100 (NBR-5647)</t>
  </si>
  <si>
    <t>I3159</t>
  </si>
  <si>
    <t>TUBO PVC PBA JEI CL-12 DN   50 (NBR-5647)</t>
  </si>
  <si>
    <t>I3160</t>
  </si>
  <si>
    <t>TUBO PVC PBA JEI CL-12 DN   75 (NBR-5647)</t>
  </si>
  <si>
    <t>I3161</t>
  </si>
  <si>
    <t>TUBO PVC PBA JEI CL-12 DN 100 (NBR-5647)</t>
  </si>
  <si>
    <t>I3162</t>
  </si>
  <si>
    <t>TUBO PVC PBA JEI CL-15 DN   50 (NBR-5647)</t>
  </si>
  <si>
    <t>I3163</t>
  </si>
  <si>
    <t>TUBO PVC PBA JEI CL-15 DN   75 (NBR-5647)</t>
  </si>
  <si>
    <t>I3164</t>
  </si>
  <si>
    <t>TUBO PVC PBA JEI CL-15 DN 100 (NBR-5647)</t>
  </si>
  <si>
    <t>I3165</t>
  </si>
  <si>
    <t>TUBO PVC PBA JEI CL-20 DN   50 (NBR-5647)</t>
  </si>
  <si>
    <t>I3166</t>
  </si>
  <si>
    <t>TUBO PVC PBA JEI CL-20 DN   75 (NBR-5647)</t>
  </si>
  <si>
    <t>I3167</t>
  </si>
  <si>
    <t>TUBO PVC PBA JEI CL-20 DN 100 (NBR-5647)</t>
  </si>
  <si>
    <t>I6941</t>
  </si>
  <si>
    <t>TUBO PVC PBS CLASSE CL-12 DN 150</t>
  </si>
  <si>
    <t>I6942</t>
  </si>
  <si>
    <t>TUBO PVC PBS CLASSE CL-12 DN 200</t>
  </si>
  <si>
    <t>I6943</t>
  </si>
  <si>
    <t>TUBO PVC PBS CLASSE CL-15 DN 150</t>
  </si>
  <si>
    <t>I6944</t>
  </si>
  <si>
    <t>TUBO PVC PBS CLASSE CL-15 DN 200</t>
  </si>
  <si>
    <t>I6948</t>
  </si>
  <si>
    <t>TUBO PVC PBS CLASSE CL-20 DN  50</t>
  </si>
  <si>
    <t>I6949</t>
  </si>
  <si>
    <t>TUBO PVC PBS CLASSE CL-20 DN  75</t>
  </si>
  <si>
    <t>I6945</t>
  </si>
  <si>
    <t>TUBO PVC PBS CLASSE CL-20 DN 100</t>
  </si>
  <si>
    <t>I6946</t>
  </si>
  <si>
    <t>TUBO PVC PBS CLASSE CL-20 DN 150</t>
  </si>
  <si>
    <t>I6947</t>
  </si>
  <si>
    <t>TUBO PVC PBS CLASSE CL-20 DN 200</t>
  </si>
  <si>
    <t>I2214</t>
  </si>
  <si>
    <t>TUBO PVC RÍG.CINZA P/ESGOTO. DIÂMETRO 150MM (6')</t>
  </si>
  <si>
    <t>I6207</t>
  </si>
  <si>
    <t>TUBO PVC RIGIDO LEVES DN 125</t>
  </si>
  <si>
    <t>I2459</t>
  </si>
  <si>
    <t>TUBO PVC RÍGIDO LEVES DN 150</t>
  </si>
  <si>
    <t>I6208</t>
  </si>
  <si>
    <t>TUBO PVC RIGIDO LEVES DN 150</t>
  </si>
  <si>
    <t>I6209</t>
  </si>
  <si>
    <t>TUBO PVC RIGIDO LEVES DN 200</t>
  </si>
  <si>
    <t>I6210</t>
  </si>
  <si>
    <t>TUBO PVC RIGIDO LEVES DN 250</t>
  </si>
  <si>
    <t>I2460</t>
  </si>
  <si>
    <t>TUBO PVC RÍGIDO LEVES DN 300</t>
  </si>
  <si>
    <t>I6211</t>
  </si>
  <si>
    <t>TUBO PVC RIGIDO LEVES DN 300</t>
  </si>
  <si>
    <t>I6212</t>
  </si>
  <si>
    <t>TUBO PVC RIGIDO LEVES DN 400</t>
  </si>
  <si>
    <t>I6213</t>
  </si>
  <si>
    <t>TUBO PVC RIGIDO LEVES DN 450</t>
  </si>
  <si>
    <t>I3062</t>
  </si>
  <si>
    <t>TUBO PVC RIGIDO OCRE JE DN 100 (NBR-7362)</t>
  </si>
  <si>
    <t>I3063</t>
  </si>
  <si>
    <t>TUBO PVC RIGIDO OCRE JE DN 125 (NBR-7362)</t>
  </si>
  <si>
    <t>I3064</t>
  </si>
  <si>
    <t>TUBO PVC RIGIDO OCRE JE DN 150 (NBR-7362)</t>
  </si>
  <si>
    <t>I3065</t>
  </si>
  <si>
    <t>TUBO PVC RIGIDO OCRE JE DN 200 (NBR-7362)</t>
  </si>
  <si>
    <t>I3066</t>
  </si>
  <si>
    <t>TUBO PVC RIGIDO OCRE JE DN 250 (NBR-7362)</t>
  </si>
  <si>
    <t>I3067</t>
  </si>
  <si>
    <t>TUBO PVC RIGIDO OCRE JE DN 300 (NBR-7362)</t>
  </si>
  <si>
    <t>I3068</t>
  </si>
  <si>
    <t>TUBO PVC RIGIDO OCRE JE DN 350 (NBR-7362)</t>
  </si>
  <si>
    <t>I3069</t>
  </si>
  <si>
    <t>TUBO PVC RIGIDO OCRE JE DN 400 (NBR-7362)</t>
  </si>
  <si>
    <t>I6950</t>
  </si>
  <si>
    <t>TUBO PVC RÍGIDO OCRE JEI DN 100 (NBR-7362)</t>
  </si>
  <si>
    <t>I6951</t>
  </si>
  <si>
    <t>TUBO PVC RÍGIDO OCRE JEI DN 150 (NBR-7362)</t>
  </si>
  <si>
    <t>I6952</t>
  </si>
  <si>
    <t>TUBO PVC RÍGIDO OCRE JEI DN 200 (NBR-7362)</t>
  </si>
  <si>
    <t>I6953</t>
  </si>
  <si>
    <t>TUBO PVC RÍGIDO OCRE JEI DN 250 (NBR-7362)</t>
  </si>
  <si>
    <t>I6954</t>
  </si>
  <si>
    <t>TUBO PVC RÍGIDO OCRE JEI DN 300 (NBR-7362)</t>
  </si>
  <si>
    <t>I6955</t>
  </si>
  <si>
    <t>TUBO PVC RÍGIDO OCRE JEI DN 350 (NBR-7362)</t>
  </si>
  <si>
    <t>I6956</t>
  </si>
  <si>
    <t>TUBO PVC RÍGIDO OCRE JEI DN 400 (NBR-7362)</t>
  </si>
  <si>
    <t>I2215</t>
  </si>
  <si>
    <t>TUBO PVC RÍGIDO P/PROTEÇÃO CORDOALHA 2'X3M</t>
  </si>
  <si>
    <t>I8203</t>
  </si>
  <si>
    <t>TUBO PVC RÍGIDO PBA DEFoFo, INCL. CONEXÕES EM FoFo - DN 100</t>
  </si>
  <si>
    <t>I8204</t>
  </si>
  <si>
    <t>TUBO PVC RÍGIDO PBA DEFoFo, INCL. CONEXÕES EM FoFo - DN 150</t>
  </si>
  <si>
    <t>I2216</t>
  </si>
  <si>
    <t>TUBO PVC RÍGIDO ROSCÁVEL DE 1 1/2'</t>
  </si>
  <si>
    <t>I2217</t>
  </si>
  <si>
    <t>TUBO PVC RÍGIDO ROSCÁVEL DE 1 1/4'</t>
  </si>
  <si>
    <t>I2218</t>
  </si>
  <si>
    <t>TUBO PVC RÍGIDO ROSCÁVEL DE 1'</t>
  </si>
  <si>
    <t>I2219</t>
  </si>
  <si>
    <t>TUBO PVC RÍGIDO ROSCÁVEL DE 1/2'</t>
  </si>
  <si>
    <t>I2220</t>
  </si>
  <si>
    <t>TUBO PVC RÍGIDO ROSCÁVEL DE 2 1/2'</t>
  </si>
  <si>
    <t>I2221</t>
  </si>
  <si>
    <t>TUBO PVC RÍGIDO ROSCÁVEL DE 2'</t>
  </si>
  <si>
    <t>I2222</t>
  </si>
  <si>
    <t>TUBO PVC RÍGIDO ROSCÁVEL DE 3"</t>
  </si>
  <si>
    <t>I2223</t>
  </si>
  <si>
    <t>TUBO PVC RÍGIDO ROSCÁVEL DE 3/4'</t>
  </si>
  <si>
    <t>I2224</t>
  </si>
  <si>
    <t>TUBO PVC RÍGIDO ROSCÁVEL DE 4'</t>
  </si>
  <si>
    <t>I2461</t>
  </si>
  <si>
    <t>TUBO PVC RÍGIDO VINILFORT JE DN 100 (NBR-7362)</t>
  </si>
  <si>
    <t>I2198</t>
  </si>
  <si>
    <t>TUBO PVC SOLDÁVEL DE 110MM (4')</t>
  </si>
  <si>
    <t>I2199</t>
  </si>
  <si>
    <t>TUBO PVC SOLDÁVEL DE 20MM (1/2')</t>
  </si>
  <si>
    <t>I2200</t>
  </si>
  <si>
    <t>TUBO PVC SOLDÁVEL DE 25MM (3/4')</t>
  </si>
  <si>
    <t>I2201</t>
  </si>
  <si>
    <t>TUBO PVC SOLDÁVEL DE 32MM (1')</t>
  </si>
  <si>
    <t>I2202</t>
  </si>
  <si>
    <t>TUBO PVC SOLDÁVEL DE 40MM (1 1/4')</t>
  </si>
  <si>
    <t>I2203</t>
  </si>
  <si>
    <t>TUBO PVC SOLDÁVEL DE 50MM (1 1/2')</t>
  </si>
  <si>
    <t>I2204</t>
  </si>
  <si>
    <t>TUBO PVC SOLDÁVEL DE 60MM (2')</t>
  </si>
  <si>
    <t>I2205</t>
  </si>
  <si>
    <t>TUBO PVC SOLDÁVEL DE 75MM (2 1/2')</t>
  </si>
  <si>
    <t>I2206</t>
  </si>
  <si>
    <t>TUBO PVC SOLDÁVEL DE 85MM (3')</t>
  </si>
  <si>
    <t>I7953</t>
  </si>
  <si>
    <t>TUBO TREIMING</t>
  </si>
  <si>
    <t>PÇ</t>
  </si>
  <si>
    <t>I2227</t>
  </si>
  <si>
    <t>UNIÃO DE PVC ROSCÁVEL DE 1/2'</t>
  </si>
  <si>
    <t>I2228</t>
  </si>
  <si>
    <t>UNIÃO DE PVC SOLDÁVEL DE 110MM</t>
  </si>
  <si>
    <t>I2229</t>
  </si>
  <si>
    <t>UNIÃO DE PVC SOLDÁVEL DE 20MM</t>
  </si>
  <si>
    <t>I2230</t>
  </si>
  <si>
    <t>UNIÃO DE PVC SOLDÁVEL DE 25MM</t>
  </si>
  <si>
    <t>I2231</t>
  </si>
  <si>
    <t>UNIÃO DE PVC SOLDÁVEL DE 32MM</t>
  </si>
  <si>
    <t>I2232</t>
  </si>
  <si>
    <t>UNIÃO DE PVC SOLDÁVEL DE 40MM</t>
  </si>
  <si>
    <t>I2233</t>
  </si>
  <si>
    <t>UNIÃO DE PVC SOLDÁVEL DE 50MM</t>
  </si>
  <si>
    <t>I2234</t>
  </si>
  <si>
    <t>UNIÃO DE PVC SOLDÁVEL DE 60MM</t>
  </si>
  <si>
    <t>I2235</t>
  </si>
  <si>
    <t>UNIÃO DE PVC SOLDÁVEL DE 75MM</t>
  </si>
  <si>
    <t>I2236</t>
  </si>
  <si>
    <t>UNIÃO DE PVC SOLDÁVEL DE 85MM</t>
  </si>
  <si>
    <t>I2963</t>
  </si>
  <si>
    <t>UNIÃO P/ POLIETILENO 20</t>
  </si>
  <si>
    <t>I2237</t>
  </si>
  <si>
    <t>UNIÃO PVC ROSCÁVEL DE 1 1/2'</t>
  </si>
  <si>
    <t>I2238</t>
  </si>
  <si>
    <t>UNIÃO PVC ROSCÁVEL DE 1 1/4'</t>
  </si>
  <si>
    <t>I2239</t>
  </si>
  <si>
    <t>UNIÃO PVC ROSCÁVEL DE 1'</t>
  </si>
  <si>
    <t>I2240</t>
  </si>
  <si>
    <t>UNIÃO PVC ROSCÁVEL DE 2 1/2'</t>
  </si>
  <si>
    <t>I2241</t>
  </si>
  <si>
    <t>UNIÃO PVC ROSCÁVEL DE 2'</t>
  </si>
  <si>
    <t>I2242</t>
  </si>
  <si>
    <t>UNIÃO PVC ROSCÁVEL DE 3'</t>
  </si>
  <si>
    <t>I2243</t>
  </si>
  <si>
    <t>UNIÃO PVC ROSCÁVEL DE 3/4'</t>
  </si>
  <si>
    <t>I2244</t>
  </si>
  <si>
    <t>UNIÃO PVC ROSCÁVEL DE 4'</t>
  </si>
  <si>
    <t>I6321</t>
  </si>
  <si>
    <t>UNIDADE DE PRÉ-TRATAMENTO EM FIBRA E ELEVATÓRIA SEM CONJUNTO MOTOBOMBA CAPACIDADE  24  a 36 m3/DIA</t>
  </si>
  <si>
    <t>I6322</t>
  </si>
  <si>
    <t>UNIDADE DE PRÉ-TRATAMENTO EM FIBRA E ELEVATÓRIA SEM CONJUNTO MOTOBOMBA CAPACIDADE  37  a 65 m3/DIA</t>
  </si>
  <si>
    <t>I6323</t>
  </si>
  <si>
    <t>UNIDADE DE PRÉ-TRATAMENTO EM FIBRA E ELEVATÓRIA SEM CONJUNTO MOTOBOMBA CAPACIDADE  66  a 96 m3/DIA</t>
  </si>
  <si>
    <t>I6324</t>
  </si>
  <si>
    <t>UNIDADE DE PRÉ-TRATAMENTO EM FIBRA E ELEVATÓRIA SEM CONJUNTO MOTOBOMBA CAPACIDADE  97  a 137 m3/DIA</t>
  </si>
  <si>
    <t>I6325</t>
  </si>
  <si>
    <t>UNIDADE DE PRÉ-TRATAMENTO EM FIBRA E ELEVATÓRIA SEM CONJUNTO MOTOBOMBA CAPACIDADE 138  a 204 m3/DIA</t>
  </si>
  <si>
    <t>I6326</t>
  </si>
  <si>
    <t>UNIDADE DE PRÉ-TRATAMENTO EM FIBRA E ELEVATÓRIA SEM CONJUNTO MOTOBOMBA CAPACIDADE 205  a 360 m3/DIA</t>
  </si>
  <si>
    <t>I6327</t>
  </si>
  <si>
    <t>UNIDADE DE PRÉ-TRATAMENTO EM FIBRA E ELEVATÓRIA SEM CONJUNTO MOTOBOMBA CAPACIDADE 361  a 451 m3/DIA</t>
  </si>
  <si>
    <t>I6328</t>
  </si>
  <si>
    <t>UNIDADE DE PRÉ-TRATAMENTO EM FIBRA E ELEVATÓRIA SEM CONJUNTO MOTOBOMBA CAPACIDADE 452  a 569 m3/DIA</t>
  </si>
  <si>
    <t>I6329</t>
  </si>
  <si>
    <t>UNIDADE DE PRÉ-TRATAMENTO EM FIBRA E ELEVATÓRIA SEM CONJUNTO MOTOBOMBA CAPACIDADE 570  a 852 m3/DIA</t>
  </si>
  <si>
    <t>I7061</t>
  </si>
  <si>
    <t>UNIDADE DE PRÉ-TRATAMENTO EM FIBRA E ELEVATÓRIA SEM CONJUNTO MOTOBOMBA CAPACIDADE 852 A 1428 m³/DIA</t>
  </si>
  <si>
    <t>I8396</t>
  </si>
  <si>
    <t>USINA DE MICRO-REVESTIMENTO</t>
  </si>
  <si>
    <t>I8399</t>
  </si>
  <si>
    <t>USINA DE MICRO-REVESTIMENTO (CHI)</t>
  </si>
  <si>
    <t>I8400</t>
  </si>
  <si>
    <t>USINA DE MICRO-REVESTIMENTO (CHP)</t>
  </si>
  <si>
    <t>I0669</t>
  </si>
  <si>
    <t>USINA DE MISTURA BETUM. A QUENTE (CHI)</t>
  </si>
  <si>
    <t>I0782</t>
  </si>
  <si>
    <t>USINA DE MISTURA BETUM. A QUENTE (CHP)</t>
  </si>
  <si>
    <t>I2658</t>
  </si>
  <si>
    <t>USINA DE MISTURA BETUMINOSA A FRIO</t>
  </si>
  <si>
    <t>I2659</t>
  </si>
  <si>
    <t>USINA DE MISTURA BETUMINOSA A QUENTE</t>
  </si>
  <si>
    <t>I0670</t>
  </si>
  <si>
    <t>USINA DE MISTURAS BETUMINOSAS A FRIO (CHI)</t>
  </si>
  <si>
    <t>I0783</t>
  </si>
  <si>
    <t>USINA DE MISTURAS BETUMINOSAS A FRIO (CHP)</t>
  </si>
  <si>
    <t>I2660</t>
  </si>
  <si>
    <t>USINA MISTURADORA DE SOLOS</t>
  </si>
  <si>
    <t>I0671</t>
  </si>
  <si>
    <t>USINA MISTURADORA DE SOLOS (CHI)</t>
  </si>
  <si>
    <t>I0784</t>
  </si>
  <si>
    <t>USINA MISTURADORA DE SOLOS (CHP)</t>
  </si>
  <si>
    <t>I2463</t>
  </si>
  <si>
    <t>VALE REFEIÇÃO</t>
  </si>
  <si>
    <t>I8605</t>
  </si>
  <si>
    <t>VALE TRANSPORTE</t>
  </si>
  <si>
    <t>I5599</t>
  </si>
  <si>
    <t>VALV. BORB. AWWA MEC/V PORCA VIAJ. DN 600 PN16</t>
  </si>
  <si>
    <t>I5687</t>
  </si>
  <si>
    <t>VALV.RET. PORT. UNICA FLANGE C/BY-PASS DN  50 PN16</t>
  </si>
  <si>
    <t>I5688</t>
  </si>
  <si>
    <t>VALV.RET. PORT. UNICA FLANGE C/BY-PASS DN  75 PN16</t>
  </si>
  <si>
    <t>I5689</t>
  </si>
  <si>
    <t>VALV.RET. PORT. UNICA FLANGE C/BY-PASS DN 100 PN16</t>
  </si>
  <si>
    <t>I5690</t>
  </si>
  <si>
    <t>VALV.RET. PORT. UNICA FLANGE C/BY-PASS DN 150 PN16</t>
  </si>
  <si>
    <t>I5679</t>
  </si>
  <si>
    <t>VALV.RET. PORT. UNICA FLANGE C/BY-PASS DN 200 PN10</t>
  </si>
  <si>
    <t>I5691</t>
  </si>
  <si>
    <t>VALV.RET. PORT. UNICA FLANGE C/BY-PASS DN 200 PN16</t>
  </si>
  <si>
    <t>I5680</t>
  </si>
  <si>
    <t>VALV.RET. PORT. UNICA FLANGE C/BY-PASS DN 250 PN10</t>
  </si>
  <si>
    <t>I5692</t>
  </si>
  <si>
    <t>VALV.RET. PORT. UNICA FLANGE C/BY-PASS DN 250 PN16</t>
  </si>
  <si>
    <t>I5681</t>
  </si>
  <si>
    <t>VALV.RET. PORT. UNICA FLANGE C/BY-PASS DN 300 PN10</t>
  </si>
  <si>
    <t>I5693</t>
  </si>
  <si>
    <t>VALV.RET. PORT. UNICA FLANGE C/BY-PASS DN 300 PN16</t>
  </si>
  <si>
    <t>I5683</t>
  </si>
  <si>
    <t>VALV.RET. PORT. UNICA FLANGE C/BY-PASS DN 400 PN10</t>
  </si>
  <si>
    <t>I5695</t>
  </si>
  <si>
    <t>VALV.RET. PORT. UNICA FLANGE C/BY-PASS DN 400 PN16</t>
  </si>
  <si>
    <t>I5707</t>
  </si>
  <si>
    <t>VALV.RET.PORT. UNICA SIMPLES EXTREM.FF DN  50 PN16</t>
  </si>
  <si>
    <t>I5708</t>
  </si>
  <si>
    <t>VALV.RET.PORT. UNICA SIMPLES EXTREM.FF DN  75 PN16</t>
  </si>
  <si>
    <t>I5709</t>
  </si>
  <si>
    <t>VALV.RET.PORT. UNICA SIMPLES EXTREM.FF DN 100 PN16</t>
  </si>
  <si>
    <t>I5710</t>
  </si>
  <si>
    <t>VALV.RET.PORT. UNICA SIMPLES EXTREM.FF DN 150 PN16</t>
  </si>
  <si>
    <t>I5699</t>
  </si>
  <si>
    <t>VALV.RET.PORT. UNICA SIMPLES EXTREM.FF DN 200 PN10</t>
  </si>
  <si>
    <t>I5711</t>
  </si>
  <si>
    <t>VALV.RET.PORT. UNICA SIMPLES EXTREM.FF DN 200 PN16</t>
  </si>
  <si>
    <t>I5700</t>
  </si>
  <si>
    <t>VALV.RET.PORT. UNICA SIMPLES EXTREM.FF DN 250 PN10</t>
  </si>
  <si>
    <t>I5712</t>
  </si>
  <si>
    <t>VALV.RET.PORT. UNICA SIMPLES EXTREM.FF DN 250 PN16</t>
  </si>
  <si>
    <t>I5701</t>
  </si>
  <si>
    <t>VALV.RET.PORT. UNICA SIMPLES EXTREM.FF DN 300 PN10</t>
  </si>
  <si>
    <t>I5713</t>
  </si>
  <si>
    <t>VALV.RET.PORT. UNICA SIMPLES EXTREM.FF DN 300 PN16</t>
  </si>
  <si>
    <t>I5703</t>
  </si>
  <si>
    <t>VALV.RET.PORT. UNICA SIMPLES EXTREM.FF DN 400 PN10</t>
  </si>
  <si>
    <t>I5715</t>
  </si>
  <si>
    <t>VALV.RET.PORT. UNICA SIMPLES EXTREM.FF DN 400 PN16</t>
  </si>
  <si>
    <t>I2265</t>
  </si>
  <si>
    <t>VÁLVULA AMERICANA P/ PIA 1 1/2"X 3/4"</t>
  </si>
  <si>
    <t>I2264</t>
  </si>
  <si>
    <t>VÁLVULA AMERICANA P/PIA 3 1/2"</t>
  </si>
  <si>
    <t>I5734</t>
  </si>
  <si>
    <t>VALVULA ANTECIPADORA DE ONDAS PN16 2" - COMPLETA</t>
  </si>
  <si>
    <t>I5735</t>
  </si>
  <si>
    <t>VALVULA ANTECIPADORA DE ONDAS PN16 3" - COMPLETA</t>
  </si>
  <si>
    <t>I5736</t>
  </si>
  <si>
    <t>VALVULA ANTECIPADORA DE ONDAS PN16 4" - COMPLETA</t>
  </si>
  <si>
    <t>I5737</t>
  </si>
  <si>
    <t>VALVULA ANTECIPADORA DE ONDAS PN16 6" - COMPLETA</t>
  </si>
  <si>
    <t>I8701</t>
  </si>
  <si>
    <t>VALVULA BORBOLETA COM BOIA DN  50</t>
  </si>
  <si>
    <t>I8702</t>
  </si>
  <si>
    <t>VALVULA BORBOLETA COM BOIA DN 100</t>
  </si>
  <si>
    <t>I7077</t>
  </si>
  <si>
    <t>VÁLVULA BORBOLETA COM BÓIA DN 150</t>
  </si>
  <si>
    <t>I5608</t>
  </si>
  <si>
    <t>VALVULA BORBOLETA COM BOIA DN 200</t>
  </si>
  <si>
    <t>I5609</t>
  </si>
  <si>
    <t>VALVULA BORBOLETA COM BOIA DN 250</t>
  </si>
  <si>
    <t>I5610</t>
  </si>
  <si>
    <t>VALVULA BORBOLETA COM BOIA DN 300</t>
  </si>
  <si>
    <t>I8703</t>
  </si>
  <si>
    <t>VALVULA BORBOLETA COM BOIA DN 400</t>
  </si>
  <si>
    <t>I8711</t>
  </si>
  <si>
    <t>VALVULA BORBOLETA FLANGEADA C VOLANTE DN 200</t>
  </si>
  <si>
    <t>I8712</t>
  </si>
  <si>
    <t>VALVULA BORBOLETA FLANGEADA C VOLANTE DN 250</t>
  </si>
  <si>
    <t>I8713</t>
  </si>
  <si>
    <t>VALVULA BORBOLETA FLANGEADA C VOLANTE DN 300</t>
  </si>
  <si>
    <t>I8714</t>
  </si>
  <si>
    <t>VALVULA BORBOLETA FLANGEADA C VOLANTE DN 350</t>
  </si>
  <si>
    <t>I7304</t>
  </si>
  <si>
    <t>VÁLVULA BORBOLETA FLANGEADA C/ MECANISMO C+CABEÇOTE DN   75 N16</t>
  </si>
  <si>
    <t>I7280</t>
  </si>
  <si>
    <t>VÁLVULA BORBOLETA FLANGEADA C/ MECANISMO C+CABEÇOTE DN  100 N16</t>
  </si>
  <si>
    <t>I7285</t>
  </si>
  <si>
    <t>VÁLVULA BORBOLETA FLANGEADA C/ MECANISMO C+CABEÇOTE DN  150 N16</t>
  </si>
  <si>
    <t>I7286</t>
  </si>
  <si>
    <t>VÁLVULA BORBOLETA FLANGEADA C/ MECANISMO C+CABEÇOTE DN  200 N10</t>
  </si>
  <si>
    <t>I7287</t>
  </si>
  <si>
    <t>VÁLVULA BORBOLETA FLANGEADA C/ MECANISMO C+CABEÇOTE DN  200 N16</t>
  </si>
  <si>
    <t>I7288</t>
  </si>
  <si>
    <t>VÁLVULA BORBOLETA FLANGEADA C/ MECANISMO C+CABEÇOTE DN  250 N10</t>
  </si>
  <si>
    <t>I7289</t>
  </si>
  <si>
    <t>VÁLVULA BORBOLETA FLANGEADA C/ MECANISMO C+CABEÇOTE DN  250 N16</t>
  </si>
  <si>
    <t>I7290</t>
  </si>
  <si>
    <t>VÁLVULA BORBOLETA FLANGEADA C/ MECANISMO C+CABEÇOTE DN  300 N10</t>
  </si>
  <si>
    <t>I7291</t>
  </si>
  <si>
    <t>VÁLVULA BORBOLETA FLANGEADA C/ MECANISMO C+CABEÇOTE DN  300 N16</t>
  </si>
  <si>
    <t>I7292</t>
  </si>
  <si>
    <t>VÁLVULA BORBOLETA FLANGEADA C/ MECANISMO C+CABEÇOTE DN  350 N10</t>
  </si>
  <si>
    <t>I7293</t>
  </si>
  <si>
    <t>VÁLVULA BORBOLETA FLANGEADA C/ MECANISMO C+CABEÇOTE DN  350 N16</t>
  </si>
  <si>
    <t>I7294</t>
  </si>
  <si>
    <t>VÁLVULA BORBOLETA FLANGEADA C/ MECANISMO C+CABEÇOTE DN  400 N10</t>
  </si>
  <si>
    <t>I7295</t>
  </si>
  <si>
    <t>VÁLVULA BORBOLETA FLANGEADA C/ MECANISMO C+CABEÇOTE DN  400 N16</t>
  </si>
  <si>
    <t>I7296</t>
  </si>
  <si>
    <t>VÁLVULA BORBOLETA FLANGEADA C/ MECANISMO C+CABEÇOTE DN  450 N10</t>
  </si>
  <si>
    <t>I7297</t>
  </si>
  <si>
    <t>VÁLVULA BORBOLETA FLANGEADA C/ MECANISMO C+CABEÇOTE DN  450 N16</t>
  </si>
  <si>
    <t>I7298</t>
  </si>
  <si>
    <t>VÁLVULA BORBOLETA FLANGEADA C/ MECANISMO C+CABEÇOTE DN  500 N10</t>
  </si>
  <si>
    <t>I7299</t>
  </si>
  <si>
    <t>VÁLVULA BORBOLETA FLANGEADA C/ MECANISMO C+CABEÇOTE DN  500 N16</t>
  </si>
  <si>
    <t>I7300</t>
  </si>
  <si>
    <t>VÁLVULA BORBOLETA FLANGEADA C/ MECANISMO C+CABEÇOTE DN  600 N10</t>
  </si>
  <si>
    <t>I7301</t>
  </si>
  <si>
    <t>VÁLVULA BORBOLETA FLANGEADA C/ MECANISMO C+CABEÇOTE DN  600 N16</t>
  </si>
  <si>
    <t>I7302</t>
  </si>
  <si>
    <t>VÁLVULA BORBOLETA FLANGEADA C/ MECANISMO C+CABEÇOTE DN  700 N10</t>
  </si>
  <si>
    <t>I7303</t>
  </si>
  <si>
    <t>VÁLVULA BORBOLETA FLANGEADA C/ MECANISMO C+CABEÇOTE DN  700 N16</t>
  </si>
  <si>
    <t>I7305</t>
  </si>
  <si>
    <t>VÁLVULA BORBOLETA FLANGEADA C/ MECANISMO C+CABEÇOTE DN  750 N10</t>
  </si>
  <si>
    <t>I7306</t>
  </si>
  <si>
    <t>VÁLVULA BORBOLETA FLANGEADA C/ MECANISMO C+CABEÇOTE DN  750 N16</t>
  </si>
  <si>
    <t>I7307</t>
  </si>
  <si>
    <t>VÁLVULA BORBOLETA FLANGEADA C/ MECANISMO C+CABEÇOTE DN  800 N10</t>
  </si>
  <si>
    <t>I7308</t>
  </si>
  <si>
    <t>VÁLVULA BORBOLETA FLANGEADA C/ MECANISMO C+CABEÇOTE DN  800 N16</t>
  </si>
  <si>
    <t>I7309</t>
  </si>
  <si>
    <t>VÁLVULA BORBOLETA FLANGEADA C/ MECANISMO C+CABEÇOTE DN  900 N10</t>
  </si>
  <si>
    <t>I7310</t>
  </si>
  <si>
    <t>VÁLVULA BORBOLETA FLANGEADA C/ MECANISMO C+CABEÇOTE DN  900 N16</t>
  </si>
  <si>
    <t>I7281</t>
  </si>
  <si>
    <t>VÁLVULA BORBOLETA FLANGEADA C/ MECANISMO C+CABEÇOTE DN 1000 N10</t>
  </si>
  <si>
    <t>I7282</t>
  </si>
  <si>
    <t>VÁLVULA BORBOLETA FLANGEADA C/ MECANISMO C+CABEÇOTE DN 1000 N16</t>
  </si>
  <si>
    <t>I7283</t>
  </si>
  <si>
    <t>VÁLVULA BORBOLETA FLANGEADA C/ MECANISMO C+CABEÇOTE DN 1200 N10</t>
  </si>
  <si>
    <t>I7284</t>
  </si>
  <si>
    <t>VÁLVULA BORBOLETA FLANGEADA C/ MECANISMO C+CABEÇOTE DN 1200 N16</t>
  </si>
  <si>
    <t>I8001</t>
  </si>
  <si>
    <t>VÁLVULA BORBOLETA FLANGEADA C/ MECANISMO C+VOLANTE DN  200 N10</t>
  </si>
  <si>
    <t>I8002</t>
  </si>
  <si>
    <t>VÁLVULA BORBOLETA FLANGEADA C/ MECANISMO C+VOLANTE DN  250 N10</t>
  </si>
  <si>
    <t>I8003</t>
  </si>
  <si>
    <t>VÁLVULA BORBOLETA FLANGEADA C/ MECANISMO C+VOLANTE DN  300 N10</t>
  </si>
  <si>
    <t>I8004</t>
  </si>
  <si>
    <t>VÁLVULA BORBOLETA FLANGEADA C/ MECANISMO C+VOLANTE DN  350 N10</t>
  </si>
  <si>
    <t>I8005</t>
  </si>
  <si>
    <t>VÁLVULA BORBOLETA FLANGEADA C/ MECANISMO C+VOLANTE DN  400 N10</t>
  </si>
  <si>
    <t>I8006</t>
  </si>
  <si>
    <t>VÁLVULA BORBOLETA FLANGEADA C/ MECANISMO C+VOLANTE DN  450 N10</t>
  </si>
  <si>
    <t>I8007</t>
  </si>
  <si>
    <t>VÁLVULA BORBOLETA FLANGEADA C/ MECANISMO C+VOLANTE DN  500 N10</t>
  </si>
  <si>
    <t>I8008</t>
  </si>
  <si>
    <t>VÁLVULA BORBOLETA FLANGEADA C/ MECANISMO C+VOLANTE DN  600 N10</t>
  </si>
  <si>
    <t>I8009</t>
  </si>
  <si>
    <t>VÁLVULA BORBOLETA FLANGEADA C/ MECANISMO C+VOLANTE DN  700 N10</t>
  </si>
  <si>
    <t>I8010</t>
  </si>
  <si>
    <t>VÁLVULA BORBOLETA FLANGEADA C/ MECANISMO C+VOLANTE DN  750 N10</t>
  </si>
  <si>
    <t>I8011</t>
  </si>
  <si>
    <t>VÁLVULA BORBOLETA FLANGEADA C/ MECANISMO C+VOLANTE DN  800 N10</t>
  </si>
  <si>
    <t>I8012</t>
  </si>
  <si>
    <t>VÁLVULA BORBOLETA FLANGEADA C/ MECANISMO C+VOLANTE DN  900 N10</t>
  </si>
  <si>
    <t>I8013</t>
  </si>
  <si>
    <t>VÁLVULA BORBOLETA FLANGEADA C/ MECANISMO C+VOLANTE DN 1000 N10</t>
  </si>
  <si>
    <t>I8014</t>
  </si>
  <si>
    <t>VÁLVULA BORBOLETA FLANGEADA C/ MECANISMO C+VOLANTE DN 1200 N10</t>
  </si>
  <si>
    <t>I7327</t>
  </si>
  <si>
    <t>VÁLVULA BORBOLETA FLANGEADA C/ MECANISMO K+CABEÇOTE DN  75 N16</t>
  </si>
  <si>
    <t>I7311</t>
  </si>
  <si>
    <t>VÁLVULA BORBOLETA FLANGEADA C/ MECANISMO K+CABEÇOTE DN 100 N16</t>
  </si>
  <si>
    <t>I7312</t>
  </si>
  <si>
    <t>VÁLVULA BORBOLETA FLANGEADA C/ MECANISMO K+CABEÇOTE DN 150 N16</t>
  </si>
  <si>
    <t>I7313</t>
  </si>
  <si>
    <t>VÁLVULA BORBOLETA FLANGEADA C/ MECANISMO K+CABEÇOTE DN 200 N10</t>
  </si>
  <si>
    <t>I7314</t>
  </si>
  <si>
    <t>VÁLVULA BORBOLETA FLANGEADA C/ MECANISMO K+CABEÇOTE DN 200 N16</t>
  </si>
  <si>
    <t>I7315</t>
  </si>
  <si>
    <t>VÁLVULA BORBOLETA FLANGEADA C/ MECANISMO K+CABEÇOTE DN 250 N10</t>
  </si>
  <si>
    <t>I7316</t>
  </si>
  <si>
    <t>VÁLVULA BORBOLETA FLANGEADA C/ MECANISMO K+CABEÇOTE DN 250 N16</t>
  </si>
  <si>
    <t>I7317</t>
  </si>
  <si>
    <t>VÁLVULA BORBOLETA FLANGEADA C/ MECANISMO K+CABEÇOTE DN 300 N10</t>
  </si>
  <si>
    <t>I7318</t>
  </si>
  <si>
    <t>VÁLVULA BORBOLETA FLANGEADA C/ MECANISMO K+CABEÇOTE DN 300 N16</t>
  </si>
  <si>
    <t>I7319</t>
  </si>
  <si>
    <t>VÁLVULA BORBOLETA FLANGEADA C/ MECANISMO K+CABEÇOTE DN 350 N10</t>
  </si>
  <si>
    <t>I7320</t>
  </si>
  <si>
    <t>VÁLVULA BORBOLETA FLANGEADA C/ MECANISMO K+CABEÇOTE DN 350 N16</t>
  </si>
  <si>
    <t>I7321</t>
  </si>
  <si>
    <t>VÁLVULA BORBOLETA FLANGEADA C/ MECANISMO K+CABEÇOTE DN 400 N10</t>
  </si>
  <si>
    <t>I7322</t>
  </si>
  <si>
    <t>VÁLVULA BORBOLETA FLANGEADA C/ MECANISMO K+CABEÇOTE DN 400 N16</t>
  </si>
  <si>
    <t>I7323</t>
  </si>
  <si>
    <t>VÁLVULA BORBOLETA FLANGEADA C/ MECANISMO K+CABEÇOTE DN 450 N10</t>
  </si>
  <si>
    <t>I7324</t>
  </si>
  <si>
    <t>VÁLVULA BORBOLETA FLANGEADA C/ MECANISMO K+CABEÇOTE DN 450 N16</t>
  </si>
  <si>
    <t>I7325</t>
  </si>
  <si>
    <t>VÁLVULA BORBOLETA FLANGEADA C/ MECANISMO K+CABEÇOTE DN 500 N10</t>
  </si>
  <si>
    <t>I7326</t>
  </si>
  <si>
    <t>VÁLVULA BORBOLETA FLANGEADA C/ MECANISMO K+CABEÇOTE DN 600 N10</t>
  </si>
  <si>
    <t>I8015</t>
  </si>
  <si>
    <t>VÁLVULA BORBOLETA FLANGEADA C/ MECANISMO K+VOLANTE DN  75 N16</t>
  </si>
  <si>
    <t>I8016</t>
  </si>
  <si>
    <t>VÁLVULA BORBOLETA FLANGEADA C/ MECANISMO K+VOLANTE DN 100 N16</t>
  </si>
  <si>
    <t>I8017</t>
  </si>
  <si>
    <t>VÁLVULA BORBOLETA FLANGEADA C/ MECANISMO K+VOLANTE DN 150 N16</t>
  </si>
  <si>
    <t>I8018</t>
  </si>
  <si>
    <t>VÁLVULA BORBOLETA FLANGEADA C/ MECANISMO K+VOLANTE DN 200 N16</t>
  </si>
  <si>
    <t>I8019</t>
  </si>
  <si>
    <t>VÁLVULA BORBOLETA FLANGEADA C/ MECANISMO K+VOLANTE DN 250 N16</t>
  </si>
  <si>
    <t>I8020</t>
  </si>
  <si>
    <t>VÁLVULA BORBOLETA FLANGEADA C/ MECANISMO K+VOLANTE DN 300 N16</t>
  </si>
  <si>
    <t>I8021</t>
  </si>
  <si>
    <t>VÁLVULA BORBOLETA FLANGEADA C/ MECANISMO K+VOLANTE DN 350 N16</t>
  </si>
  <si>
    <t>I8022</t>
  </si>
  <si>
    <t>VÁLVULA BORBOLETA FLANGEADA C/ MECANISMO K+VOLANTE DN 400 N16</t>
  </si>
  <si>
    <t>I8023</t>
  </si>
  <si>
    <t>VÁLVULA BORBOLETA FLANGEADA C/ MECANISMO K+VOLANTE DN 450 N16</t>
  </si>
  <si>
    <t>I8715</t>
  </si>
  <si>
    <t>VALVULA BORBOLETA FLANGEADA COM ACIONADOR ELETRICO F F  DN 200</t>
  </si>
  <si>
    <t>I8716</t>
  </si>
  <si>
    <t>VALVULA BORBOLETA FLANGEADA COM ACIONADOR ELETRICO F F  DN 250</t>
  </si>
  <si>
    <t>I8717</t>
  </si>
  <si>
    <t>VALVULA BORBOLETA FLANGEADA COM ACIONADOR ELETRICO FoFo DN 300</t>
  </si>
  <si>
    <t>I8718</t>
  </si>
  <si>
    <t>VÁLVULA BORBOLETA FLANGEADA COM ACIONADOR ELÉTRICO FoFo DN 350</t>
  </si>
  <si>
    <t>I8719</t>
  </si>
  <si>
    <t>VÁLVULA BORBOLETA FLANGEADA COM ACIONADOR ELÉTRICO FoFo DN 400</t>
  </si>
  <si>
    <t>I8704</t>
  </si>
  <si>
    <t>VALVULA BORBOLETA FLANGEADA DN 200</t>
  </si>
  <si>
    <t>I8705</t>
  </si>
  <si>
    <t>VALVULA BORBOLETA FLANGEADA DN 250</t>
  </si>
  <si>
    <t>I8706</t>
  </si>
  <si>
    <t>VALVULA BORBOLETA FLANGEADA DN 300</t>
  </si>
  <si>
    <t>I8707</t>
  </si>
  <si>
    <t>VALVULA BORBOLETA FLANGEADA DN 350</t>
  </si>
  <si>
    <t>I8708</t>
  </si>
  <si>
    <t>VALVULA BORBOLETA FLANGEADA DN 400</t>
  </si>
  <si>
    <t>I8709</t>
  </si>
  <si>
    <t>VALVULA BORBOLETA FLANGEADA DN 500</t>
  </si>
  <si>
    <t>I8710</t>
  </si>
  <si>
    <t>VALVULA BORBOLETA FLANGEADA DN 600</t>
  </si>
  <si>
    <t>I8731</t>
  </si>
  <si>
    <t>VÁLVULA BORBOLETA FLANGEADA, BI-EXCÊNTRICA, EM CORPO DE FERRO NODULAR, ACIONAMENTO MANUAL POR REDUTOR DN 700 PN10</t>
  </si>
  <si>
    <t>I8724</t>
  </si>
  <si>
    <t>VÁLVULA BORBOLETA WAFER C/ ALAVANCA DN 100MM</t>
  </si>
  <si>
    <t>I8725</t>
  </si>
  <si>
    <t>VÁLVULA BORBOLETA WAFER C/ ALAVANCA DN 150MM</t>
  </si>
  <si>
    <t>I8726</t>
  </si>
  <si>
    <t>VÁLVULA BORBOLETA WAFER C/ ALAVANCA DN 200MM</t>
  </si>
  <si>
    <t>I8720</t>
  </si>
  <si>
    <t>VÁLVULA BORBOLETA WAFER DN 100</t>
  </si>
  <si>
    <t>I8721</t>
  </si>
  <si>
    <t>VÁLVULA BORBOLETA WAFER DN 150</t>
  </si>
  <si>
    <t>I8722</t>
  </si>
  <si>
    <t>VÁLVULA BORBOLETA WAFER DN 200</t>
  </si>
  <si>
    <t>I8723</t>
  </si>
  <si>
    <t>VÁLVULA BORBOLETA WAFER DN 250</t>
  </si>
  <si>
    <t>I8728</t>
  </si>
  <si>
    <t>VÁLVULA BORBOLETA WAFER, BI-EXCÊNTRICA, EM CORPO DE FERRO NODULAR ACIONAMENTO MANUAL POR REDUTOR DN 400 PN10</t>
  </si>
  <si>
    <t>I8729</t>
  </si>
  <si>
    <t>VÁLVULA BORBOLETA WAFER, BI-EXCÊNTRICA, EM CORPO DE FERRO NODULAR ACIONAMENTO MANUAL POR REDUTOR DN 500 PN10</t>
  </si>
  <si>
    <t>I8730</t>
  </si>
  <si>
    <t>VÁLVULA BORBOLETA WAFER, BI-EXCÊNTRICA, EM CORPO DE FERRO NODULAR ACIONAMENTO MANUAL POR REDUTOR DN 600 PN10</t>
  </si>
  <si>
    <t>I8727</t>
  </si>
  <si>
    <t>VÁLVULA BORBOLETA WAFER, DUPLO EXCÊNTRICO, EM CORPO DE FERRO NODULAR, ACIONAMENTO POR ATUADOR ELÉTRICO/MECÂNICO DN 500 PN10</t>
  </si>
  <si>
    <t>I8732</t>
  </si>
  <si>
    <t>VÁLVULA CONTROLADORA DE NÍVEL E DE VAZÃO DE RESERVATÓRIO DN 75</t>
  </si>
  <si>
    <t>I8733</t>
  </si>
  <si>
    <t>VÁLVULA CONTROLADORA DE NÍVEL MÁXIMO DN  75</t>
  </si>
  <si>
    <t>I8734</t>
  </si>
  <si>
    <t>VÁLVULA CONTROLADORA DE NÍVEL MÁXIMO DN 100</t>
  </si>
  <si>
    <t>I8735</t>
  </si>
  <si>
    <t>VÁLVULA CONTROLADORA DE NÍVEL MÁXIMO DN 150</t>
  </si>
  <si>
    <t>I8736</t>
  </si>
  <si>
    <t>VÁLVULA CONTROLADORA DE NÍVEL MÁXIMO DN 200</t>
  </si>
  <si>
    <t>I8737</t>
  </si>
  <si>
    <t>VÁLVULA CONTROLADORA DE NÍVEL MÁXIMO DN 250</t>
  </si>
  <si>
    <t>I8738</t>
  </si>
  <si>
    <t>VÁLVULA CONTROLADORA DE NÍVEL MÁXIMO DN 300</t>
  </si>
  <si>
    <t>I8739</t>
  </si>
  <si>
    <t>VÁLVULA CONTROLADORA DE NÍVEL MÁXIMO DN 350</t>
  </si>
  <si>
    <t>I5759</t>
  </si>
  <si>
    <t>VALVULA CONTROLADORA NÍVEL MÁX. C/ FLUTUADOR DN 200</t>
  </si>
  <si>
    <t>I5760</t>
  </si>
  <si>
    <t>VALVULA CONTROLADORA NÍVEL MÁX. C/ FLUTUADOR DN 250</t>
  </si>
  <si>
    <t>I5761</t>
  </si>
  <si>
    <t>VALVULA CONTROLADORA NÍVEL MÁX. C/ FLUTUADOR DN 300</t>
  </si>
  <si>
    <t>I5738</t>
  </si>
  <si>
    <t>VALVULA DE ALÍVIO DN 2" COMPLETA</t>
  </si>
  <si>
    <t>I5739</t>
  </si>
  <si>
    <t>VALVULA DE ALÍVIO DN 3" COMPLETA</t>
  </si>
  <si>
    <t>I8740</t>
  </si>
  <si>
    <t>VÁLVULA DE ALTITUDE CONTROLADORA DE NÍVEL DN  50</t>
  </si>
  <si>
    <t>I8741</t>
  </si>
  <si>
    <t>VÁLVULA DE ALTITUDE CONTROLADORA DE NÍVEL DN  75</t>
  </si>
  <si>
    <t>I8742</t>
  </si>
  <si>
    <t>VÁLVULA DE ALTITUDE CONTROLADORA DE NÍVEL DN 100</t>
  </si>
  <si>
    <t>I2469</t>
  </si>
  <si>
    <t>VÁLVULA DE DERIVAÇÃO DE 1"</t>
  </si>
  <si>
    <t>I2266</t>
  </si>
  <si>
    <t>VÁLVULA DE DESCARGA COM REGISTRO 1 1/2"</t>
  </si>
  <si>
    <t>I2267</t>
  </si>
  <si>
    <t>VÁLVULA DE DESCARGA COMUM 1 1/2"</t>
  </si>
  <si>
    <t>I2268</t>
  </si>
  <si>
    <t>VÁLVULA DE DESCARGA DE PVC S/REG. 1 1/2"</t>
  </si>
  <si>
    <t>I2269</t>
  </si>
  <si>
    <t>VÁLVULA DE FLUXO EM AÇO GALV.  (2 1/2")</t>
  </si>
  <si>
    <t>I8771</t>
  </si>
  <si>
    <t>VÁLVULA DE LINHA  3/4"</t>
  </si>
  <si>
    <t>I2270</t>
  </si>
  <si>
    <t>VÁLVULA DE METAL 1 1/2"</t>
  </si>
  <si>
    <t>I2271</t>
  </si>
  <si>
    <t>VÁLVULA DE METAL 1 1/4"</t>
  </si>
  <si>
    <t>I2272</t>
  </si>
  <si>
    <t>VÁLVULA DE METAL 1"</t>
  </si>
  <si>
    <t>I5619</t>
  </si>
  <si>
    <t>VALVULA DE PE C/ CRIVO COM FLANGE DN  75  PN16</t>
  </si>
  <si>
    <t>I5620</t>
  </si>
  <si>
    <t>VALVULA DE PE C/ CRIVO COM FLANGE DN 100 PN16</t>
  </si>
  <si>
    <t>I5621</t>
  </si>
  <si>
    <t>VALVULA DE PE C/ CRIVO COM FLANGE DN 150 PN16</t>
  </si>
  <si>
    <t>I5611</t>
  </si>
  <si>
    <t>VALVULA DE PE C/ CRIVO COM FLANGE DN 200 PN10</t>
  </si>
  <si>
    <t>I5622</t>
  </si>
  <si>
    <t>VALVULA DE PE C/ CRIVO COM FLANGE DN 200 PN16</t>
  </si>
  <si>
    <t>I5612</t>
  </si>
  <si>
    <t>VALVULA DE PE C/ CRIVO COM FLANGE DN 250 PN10</t>
  </si>
  <si>
    <t>I5623</t>
  </si>
  <si>
    <t>VALVULA DE PE C/ CRIVO COM FLANGE DN 250 PN16</t>
  </si>
  <si>
    <t>I5613</t>
  </si>
  <si>
    <t>VALVULA DE PE C/ CRIVO COM FLANGE DN 300 PN10</t>
  </si>
  <si>
    <t>I5624</t>
  </si>
  <si>
    <t>VALVULA DE PE C/ CRIVO COM FLANGE DN 300 PN16</t>
  </si>
  <si>
    <t>I5614</t>
  </si>
  <si>
    <t>VALVULA DE PE C/ CRIVO COM FLANGE DN 350 PN10</t>
  </si>
  <si>
    <t>I5625</t>
  </si>
  <si>
    <t>VALVULA DE PE C/ CRIVO COM FLANGE DN 350 PN16</t>
  </si>
  <si>
    <t>I5615</t>
  </si>
  <si>
    <t>VALVULA DE PE C/ CRIVO COM FLANGE DN 400 PN10</t>
  </si>
  <si>
    <t>I5626</t>
  </si>
  <si>
    <t>VALVULA DE PE C/ CRIVO COM FLANGE DN 400 PN16</t>
  </si>
  <si>
    <t>I5616</t>
  </si>
  <si>
    <t>VALVULA DE PE C/ CRIVO COM FLANGE DN 450 PN10</t>
  </si>
  <si>
    <t>I5627</t>
  </si>
  <si>
    <t>VALVULA DE PE C/ CRIVO COM FLANGE DN 450 PN16</t>
  </si>
  <si>
    <t>I5617</t>
  </si>
  <si>
    <t>VALVULA DE PE C/ CRIVO COM FLANGE DN 500 PN10</t>
  </si>
  <si>
    <t>I5628</t>
  </si>
  <si>
    <t>VALVULA DE PE C/ CRIVO COM FLANGE DN 500 PN16</t>
  </si>
  <si>
    <t>I5618</t>
  </si>
  <si>
    <t>VALVULA DE PE C/ CRIVO COM FLANGE DN 600 PN10</t>
  </si>
  <si>
    <t>I5629</t>
  </si>
  <si>
    <t>VALVULA DE PE C/ CRIVO COM FLANGE DN 600 PN16</t>
  </si>
  <si>
    <t>I5638</t>
  </si>
  <si>
    <t>VALVULA DE PE C/CRIVO PORT. DUPLA FLANGE DN   75 PN16</t>
  </si>
  <si>
    <t>I5639</t>
  </si>
  <si>
    <t>VALVULA DE PE C/CRIVO PORT. DUPLA FLANGE DN 100 PN16</t>
  </si>
  <si>
    <t>I5640</t>
  </si>
  <si>
    <t>VALVULA DE PE C/CRIVO PORT. DUPLA FLANGE DN 150 PN16</t>
  </si>
  <si>
    <t>I5630</t>
  </si>
  <si>
    <t>VALVULA DE PE C/CRIVO PORT. DUPLA FLANGE DN 200 PN10</t>
  </si>
  <si>
    <t>I5641</t>
  </si>
  <si>
    <t>VALVULA DE PE C/CRIVO PORT. DUPLA FLANGE DN 200 PN16</t>
  </si>
  <si>
    <t>I5631</t>
  </si>
  <si>
    <t>VALVULA DE PE C/CRIVO PORT. DUPLA FLANGE DN 250 PN10</t>
  </si>
  <si>
    <t>I5642</t>
  </si>
  <si>
    <t>VALVULA DE PE C/CRIVO PORT. DUPLA FLANGE DN 250 PN16</t>
  </si>
  <si>
    <t>I5632</t>
  </si>
  <si>
    <t>VALVULA DE PE C/CRIVO PORT. DUPLA FLANGE DN 300 PN10</t>
  </si>
  <si>
    <t>I5643</t>
  </si>
  <si>
    <t>VALVULA DE PE C/CRIVO PORT. DUPLA FLANGE DN 300 PN16</t>
  </si>
  <si>
    <t>I5633</t>
  </si>
  <si>
    <t>VALVULA DE PE C/CRIVO PORT. DUPLA FLANGE DN 350 PN10</t>
  </si>
  <si>
    <t>I5644</t>
  </si>
  <si>
    <t>VALVULA DE PE C/CRIVO PORT. DUPLA FLANGE DN 350 PN16</t>
  </si>
  <si>
    <t>I5634</t>
  </si>
  <si>
    <t>VALVULA DE PE C/CRIVO PORT. DUPLA FLANGE DN 400 PN10</t>
  </si>
  <si>
    <t>I5645</t>
  </si>
  <si>
    <t>VALVULA DE PE C/CRIVO PORT. DUPLA FLANGE DN 400 PN16</t>
  </si>
  <si>
    <t>I5635</t>
  </si>
  <si>
    <t>VALVULA DE PE C/CRIVO PORT. DUPLA FLANGE DN 450 PN10</t>
  </si>
  <si>
    <t>I5646</t>
  </si>
  <si>
    <t>VALVULA DE PE C/CRIVO PORT. DUPLA FLANGE DN 450 PN16</t>
  </si>
  <si>
    <t>I5636</t>
  </si>
  <si>
    <t>VALVULA DE PE C/CRIVO PORT. DUPLA FLANGE DN 500 PN10</t>
  </si>
  <si>
    <t>I5647</t>
  </si>
  <si>
    <t>VALVULA DE PE C/CRIVO PORT. DUPLA FLANGE DN 500 PN16</t>
  </si>
  <si>
    <t>I5637</t>
  </si>
  <si>
    <t>VALVULA DE PE C/CRIVO PORT. DUPLA FLANGE DN 600 PN10</t>
  </si>
  <si>
    <t>I5648</t>
  </si>
  <si>
    <t>VALVULA DE PE C/CRIVO PORT. DUPLA FLANGE DN 600 PN16</t>
  </si>
  <si>
    <t>I5649</t>
  </si>
  <si>
    <t>VALVULA DE PÉ COM CRIVO EM BRONZE 2"</t>
  </si>
  <si>
    <t>I5650</t>
  </si>
  <si>
    <t>VALVULA DE PÉ COM CRIVO EM BRONZE 3"</t>
  </si>
  <si>
    <t>I2273</t>
  </si>
  <si>
    <t>VÁLVULA DE PVC 2"</t>
  </si>
  <si>
    <t>I6055</t>
  </si>
  <si>
    <t>VALVULA DE RETENÇÃO HORIZONTAL EM BRONZE 2"</t>
  </si>
  <si>
    <t>I6056</t>
  </si>
  <si>
    <t>VALVULA DE RETENÇÃO HORIZONTAL EM BRONZE 3"</t>
  </si>
  <si>
    <t>I9076</t>
  </si>
  <si>
    <t>VÁLVULA DE RETENÇÃO PVC P/ ESGOTO D=150MM</t>
  </si>
  <si>
    <t>I8753</t>
  </si>
  <si>
    <t>VÁLVULA FLAP DN 075</t>
  </si>
  <si>
    <t>I8754</t>
  </si>
  <si>
    <t>VÁLVULA FLAP DN 100</t>
  </si>
  <si>
    <t>I8755</t>
  </si>
  <si>
    <t>VÁLVULA FLAP DN 150</t>
  </si>
  <si>
    <t>I8756</t>
  </si>
  <si>
    <t>VÁLVULA FLAP DN 200</t>
  </si>
  <si>
    <t>I8757</t>
  </si>
  <si>
    <t>VÁLVULA FLAP DN 250</t>
  </si>
  <si>
    <t>I8758</t>
  </si>
  <si>
    <t>VÁLVULA FLAP DN 300</t>
  </si>
  <si>
    <t>I8759</t>
  </si>
  <si>
    <t>VÁLVULA FLAP DN 400</t>
  </si>
  <si>
    <t>I8760</t>
  </si>
  <si>
    <t>VÁLVULA FLAP DN 700</t>
  </si>
  <si>
    <t>I5755</t>
  </si>
  <si>
    <t>VALVULA LIMITADORA DE VAZÃO PN10  4", COMPLETA</t>
  </si>
  <si>
    <t>I5756</t>
  </si>
  <si>
    <t>VALVULA LIMITADORA DE VAZÃO PN10  6", COMPLETA</t>
  </si>
  <si>
    <t>I5757</t>
  </si>
  <si>
    <t>VALVULA LIMITADORA DE VAZÃO PN10  8", COMPLETA</t>
  </si>
  <si>
    <t>I5758</t>
  </si>
  <si>
    <t>VALVULA LIMITADORA DE VAZÃO PN10 10", COMPLETA</t>
  </si>
  <si>
    <t>I6783</t>
  </si>
  <si>
    <t>VÁLVULA MOTORIZADA DE 2 VIAS ROSCÁVEL DE 1"</t>
  </si>
  <si>
    <t>I6782</t>
  </si>
  <si>
    <t>VÁLVULA MOTORIZADA DE 2 VIAS ROSCÁVEL DE 3/4"</t>
  </si>
  <si>
    <t>I7499</t>
  </si>
  <si>
    <t>VÁLVULA P/ MICTÓRIO ELETRONICA CROMADA</t>
  </si>
  <si>
    <t>I8286</t>
  </si>
  <si>
    <t>VÁLVULA PVC P/ COZINHA</t>
  </si>
  <si>
    <t>I7981</t>
  </si>
  <si>
    <t>VÁLVULA PVC P/ TANQUE</t>
  </si>
  <si>
    <t>I8761</t>
  </si>
  <si>
    <t>VÁLVULA REDUTORA DE PRESSÃO DN  75</t>
  </si>
  <si>
    <t>I8762</t>
  </si>
  <si>
    <t>VÁLVULA REDUTORA DE PRESSÃO DN 100</t>
  </si>
  <si>
    <t>I8763</t>
  </si>
  <si>
    <t>VÁLVULA REDUTORA DE PRESSÃO DN 150</t>
  </si>
  <si>
    <t>I8764</t>
  </si>
  <si>
    <t>VÁLVULA REDUTORA DE PRESSÃO DN 200</t>
  </si>
  <si>
    <t>I8765</t>
  </si>
  <si>
    <t>VÁLVULA REDUTORA DE PRESSÃO DN 250</t>
  </si>
  <si>
    <t>I8766</t>
  </si>
  <si>
    <t>VÁLVULA REDUTORA DE PRESSÃO DN 300</t>
  </si>
  <si>
    <t>I8767</t>
  </si>
  <si>
    <t>VÁLVULA REDUTORA DE PRESSÃO DN 350</t>
  </si>
  <si>
    <t>I8772</t>
  </si>
  <si>
    <t>VÁLVULA REDUTORA DE VÁCUO C/ CAPACIDADE P/500 Lb/Dia 3/4"</t>
  </si>
  <si>
    <t>I5749</t>
  </si>
  <si>
    <t>VALVULA RETENÇÃO DN 100 PN16 FECH. RÁPIDO (CLASAR)</t>
  </si>
  <si>
    <t>I5750</t>
  </si>
  <si>
    <t>VALVULA RETENÇÃO DN 150 PN16 FECH. RÁPIDO (CLASAR)</t>
  </si>
  <si>
    <t>I5751</t>
  </si>
  <si>
    <t>VALVULA RETENÇÃO DN 200 PN16 FECH. RÁPIDO (CLASAR)</t>
  </si>
  <si>
    <t>I5752</t>
  </si>
  <si>
    <t>VALVULA RETENÇÃO DN 250 PN16 FECH. RÁPIDO (CLASAR)</t>
  </si>
  <si>
    <t>I5753</t>
  </si>
  <si>
    <t>VALVULA RETENÇÃO DN 300 PN16 FECH. RÁPIDO (CLASAR)</t>
  </si>
  <si>
    <t>I5754</t>
  </si>
  <si>
    <t>VALVULA RETENÇÃO DN 400 PN16 FECH. RÁPIDO (CLASAR)</t>
  </si>
  <si>
    <t>I8752</t>
  </si>
  <si>
    <t>VÁLVULA RETENÇÃO DN 80 PN16 FECH. RÁPIDO (CLASAR)</t>
  </si>
  <si>
    <t>I2275</t>
  </si>
  <si>
    <t>VÁLVULA RETENÇÃO HORIZONTAL - 100MM (4')</t>
  </si>
  <si>
    <t>I2276</t>
  </si>
  <si>
    <t>VÁLVULA RETENÇÃO HORIZONTAL - 15MM (1/2')</t>
  </si>
  <si>
    <t>I2277</t>
  </si>
  <si>
    <t>VÁLVULA RETENÇÃO HORIZONTAL - 20MM (3/4')</t>
  </si>
  <si>
    <t>I2278</t>
  </si>
  <si>
    <t>VÁLVULA RETENÇÃO HORIZONTAL - 25MM (1')</t>
  </si>
  <si>
    <t>I2279</t>
  </si>
  <si>
    <t>VÁLVULA RETENÇÃO HORIZONTAL - 32MM (1 1/4')</t>
  </si>
  <si>
    <t>I2280</t>
  </si>
  <si>
    <t>VÁLVULA RETENÇÃO HORIZONTAL - 40MM (1 1/2')</t>
  </si>
  <si>
    <t>I2281</t>
  </si>
  <si>
    <t>VÁLVULA RETENÇÃO HORIZONTAL - 50MM (2')</t>
  </si>
  <si>
    <t>I2282</t>
  </si>
  <si>
    <t>VÁLVULA RETENÇÃO HORIZONTAL - 65MM (2 1/2')</t>
  </si>
  <si>
    <t>I2283</t>
  </si>
  <si>
    <t>VÁLVULA RETENÇÃO HORIZONTAL - 80MM (3')</t>
  </si>
  <si>
    <t>I5667</t>
  </si>
  <si>
    <t>VÁLVULA RETENÇÃO PORT. DUPLA DN    50 PN25</t>
  </si>
  <si>
    <t>I5668</t>
  </si>
  <si>
    <t>VÁLVULA RETENÇÃO PORT. DUPLA DN    75 PN25</t>
  </si>
  <si>
    <t>I5669</t>
  </si>
  <si>
    <t>VÁLVULA RETENÇÃO PORT. DUPLA DN  100 PN25</t>
  </si>
  <si>
    <t>I5670</t>
  </si>
  <si>
    <t>VÁLVULA RETENÇÃO PORT. DUPLA DN  150 PN25</t>
  </si>
  <si>
    <t>I5654</t>
  </si>
  <si>
    <t>VÁLVULA RETENÇÃO PORT. DUPLA DN  200 PN16</t>
  </si>
  <si>
    <t>I5671</t>
  </si>
  <si>
    <t>VÁLVULA RETENÇÃO PORT. DUPLA DN  200 PN25</t>
  </si>
  <si>
    <t>I5655</t>
  </si>
  <si>
    <t>VÁLVULA RETENÇÃO PORT. DUPLA DN  250 PN16</t>
  </si>
  <si>
    <t>I5672</t>
  </si>
  <si>
    <t>VÁLVULA RETENÇÃO PORT. DUPLA DN  250 PN25</t>
  </si>
  <si>
    <t>I5656</t>
  </si>
  <si>
    <t>VÁLVULA RETENÇÃO PORT. DUPLA DN  300 PN16</t>
  </si>
  <si>
    <t>I5673</t>
  </si>
  <si>
    <t>VÁLVULA RETENÇÃO PORT. DUPLA DN  300 PN25</t>
  </si>
  <si>
    <t>I5657</t>
  </si>
  <si>
    <t>VÁLVULA RETENÇÃO PORT. DUPLA DN  350 PN16</t>
  </si>
  <si>
    <t>I5674</t>
  </si>
  <si>
    <t>VÁLVULA RETENÇÃO PORT. DUPLA DN  350 PN25</t>
  </si>
  <si>
    <t>I5658</t>
  </si>
  <si>
    <t>VÁLVULA RETENÇÃO PORT. DUPLA DN  400 PN16</t>
  </si>
  <si>
    <t>I5675</t>
  </si>
  <si>
    <t>VÁLVULA RETENÇÃO PORT. DUPLA DN  400 PN25</t>
  </si>
  <si>
    <t>I5651</t>
  </si>
  <si>
    <t>VÁLVULA RETENÇÃO PORT. DUPLA DN  450 PN10</t>
  </si>
  <si>
    <t>I5659</t>
  </si>
  <si>
    <t>VÁLVULA RETENÇÃO PORT. DUPLA DN  450 PN16</t>
  </si>
  <si>
    <t>I5652</t>
  </si>
  <si>
    <t>VÁLVULA RETENÇÃO PORT. DUPLA DN  500 PN10</t>
  </si>
  <si>
    <t>I5660</t>
  </si>
  <si>
    <t>VÁLVULA RETENÇÃO PORT. DUPLA DN  500 PN16</t>
  </si>
  <si>
    <t>I5677</t>
  </si>
  <si>
    <t>VÁLVULA RETENÇÃO PORT. DUPLA DN  500 PN25</t>
  </si>
  <si>
    <t>I5653</t>
  </si>
  <si>
    <t>VÁLVULA RETENÇÃO PORT. DUPLA DN  600 PN10</t>
  </si>
  <si>
    <t>I5661</t>
  </si>
  <si>
    <t>VÁLVULA RETENÇÃO PORT. DUPLA DN  600 PN16</t>
  </si>
  <si>
    <t>I5678</t>
  </si>
  <si>
    <t>VÁLVULA RETENÇÃO PORT. DUPLA DN  600 PN25</t>
  </si>
  <si>
    <t>I5662</t>
  </si>
  <si>
    <t>VÁLVULA RETENÇÃO PORT. DUPLA DN  700 PN16</t>
  </si>
  <si>
    <t>I5663</t>
  </si>
  <si>
    <t>VÁLVULA RETENÇÃO PORT. DUPLA DN  800 PN16</t>
  </si>
  <si>
    <t>I5664</t>
  </si>
  <si>
    <t>VÁLVULA RETENÇÃO PORT. DUPLA DN  900 PN16</t>
  </si>
  <si>
    <t>I5665</t>
  </si>
  <si>
    <t>VÁLVULA RETENÇÃO PORT. DUPLA DN 1000 PN16</t>
  </si>
  <si>
    <t>I5666</t>
  </si>
  <si>
    <t>VÁLVULA RETENÇÃO PORT. DUPLA DN 1200 PN16</t>
  </si>
  <si>
    <t>I5676</t>
  </si>
  <si>
    <t>VÁLVULA RETENÇÃO PORT. DUPLA DN 450 PN25</t>
  </si>
  <si>
    <t>I8750</t>
  </si>
  <si>
    <t>VÁLVULA RETENÇÃO PORTA ÚNICA ANTI-GOLPE FLANGE DN 100 PN16</t>
  </si>
  <si>
    <t>I8751</t>
  </si>
  <si>
    <t>VÁLVULA RETENÇÃO PORTA ÚNICA ANTI-GOLPE FLANGE DN 200 PN16</t>
  </si>
  <si>
    <t>I8743</t>
  </si>
  <si>
    <t>VÁLVULA RETENÇÃO PORTA ÚNICA C/FLANGES DN  75 P/ESGOTO</t>
  </si>
  <si>
    <t>I8744</t>
  </si>
  <si>
    <t>VÁLVULA RETENÇÃO PORTA ÚNICA C/FLANGES DN 100 P/ESGOTO</t>
  </si>
  <si>
    <t>I8745</t>
  </si>
  <si>
    <t>VÁLVULA RETENÇÃO PORTA ÚNICA C/FLANGES DN 150 P/ESGOTO</t>
  </si>
  <si>
    <t>I8746</t>
  </si>
  <si>
    <t>VÁLVULA RETENÇÃO PORTA ÚNICA C/FLANGES DN 200 P/ESGOTO</t>
  </si>
  <si>
    <t>I8747</t>
  </si>
  <si>
    <t>VÁLVULA RETENÇÃO PORTA ÚNICA C/FLANGES DN 250 P/ESGOTO</t>
  </si>
  <si>
    <t>I8748</t>
  </si>
  <si>
    <t>VÁLVULA RETENÇÃO PORTA ÚNICA C/FLANGES DN 300 P/ESGOTO</t>
  </si>
  <si>
    <t>I8749</t>
  </si>
  <si>
    <t>VÁLVULA RETENÇÃO PORTA ÚNICA C/FLANGES DN 350 P/ESGOTO</t>
  </si>
  <si>
    <t>I2285</t>
  </si>
  <si>
    <t>VÁLVULA RETENÇÃO. PÉ C/CRIVO - 100MM (4')</t>
  </si>
  <si>
    <t>I2286</t>
  </si>
  <si>
    <t>VÁLVULA RETENÇÃO. PÉ C/CRIVO - 20MM (3/4')</t>
  </si>
  <si>
    <t>I2284</t>
  </si>
  <si>
    <t>VÁLVULA RETENÇÃO. PE C/CRIVO - 25MM (1')</t>
  </si>
  <si>
    <t>I2287</t>
  </si>
  <si>
    <t>VÁLVULA RETENÇÃO. PÉ C/CRIVO - 32MM (1 1/14')</t>
  </si>
  <si>
    <t>I2288</t>
  </si>
  <si>
    <t>VÁLVULA RETENÇÃO. PÉ C/CRIVO - 40MM (1 1/2')</t>
  </si>
  <si>
    <t>I2289</t>
  </si>
  <si>
    <t>VÁLVULA RETENÇÃO. PÉ C/CRIVO - 50MM (2')</t>
  </si>
  <si>
    <t>I2290</t>
  </si>
  <si>
    <t>VÁLVULA RETENÇÃO. PÉ C/CRIVO - 80MM (3')</t>
  </si>
  <si>
    <t>I2291</t>
  </si>
  <si>
    <t>VÁLVULA RETENÇÃO. PÉ C/CRIVO -65MM (2 1/2')</t>
  </si>
  <si>
    <t>I2274</t>
  </si>
  <si>
    <t>VÁLVULA RETENÇÃO. PÉ C/CRIVO 15MM (1/2")</t>
  </si>
  <si>
    <t>I8768</t>
  </si>
  <si>
    <t>VÁLVULA TIPO LUG COM ALAVANCA DN 150</t>
  </si>
  <si>
    <t>I8769</t>
  </si>
  <si>
    <t>VÁLVULA TIPO LUG COM ALAVANCA DN 200</t>
  </si>
  <si>
    <t>I8770</t>
  </si>
  <si>
    <t>VÁLVULA TIPO LUG COM ALAVANCA DN 250</t>
  </si>
  <si>
    <t>I6499</t>
  </si>
  <si>
    <t>VÁLVULA VENTOSA TRÍPLICE FUNÇÃO P/ ÁGUAS RESIDUAIS/ESGOTO DN  50 mm</t>
  </si>
  <si>
    <t>I6514</t>
  </si>
  <si>
    <t>VÁLVULA VENTOSA TRÍPLICE FUNÇÃO P/ ÁGUAS RESIDUAIS/ESGOTO DN  75 mm</t>
  </si>
  <si>
    <t>I6515</t>
  </si>
  <si>
    <t>VÁLVULA VENTOSA TRÍPLICE FUNÇÃO P/ ÁGUAS RESIDUAIS/ESGOTO DN 100 mm</t>
  </si>
  <si>
    <t>I6516</t>
  </si>
  <si>
    <t>VÁLVULA VENTOSA TRÍPLICE FUNÇÃO P/ ÁGUAS RESIDUAIS/ESGOTO DN 150 mm</t>
  </si>
  <si>
    <t>I6517</t>
  </si>
  <si>
    <t>VÁLVULA VENTOSA TRÍPLICE FUNÇÃO P/ ÁGUAS RESIDUAIS/ESGOTO DN 200 mm</t>
  </si>
  <si>
    <t>I8316</t>
  </si>
  <si>
    <t>VÃO DE PORTA - PORTA COMPLETA C/ FECHADURA TIPO CILINDRO, P/ DIVISÓRIAS EM GERAL (COM REQUADRO EM ALUMÍNIO)</t>
  </si>
  <si>
    <t>I8315</t>
  </si>
  <si>
    <t>VÃO DE PORTA - PORTA COMPLETA C/ FECHADURA TIPO CILINDRO, P/ DIVISÓRIAS EM GERAL (SEM REQUADRO)</t>
  </si>
  <si>
    <t>I7539</t>
  </si>
  <si>
    <t>VASO DE EQUALIZAÇÃO DE 400 L</t>
  </si>
  <si>
    <t>I2661</t>
  </si>
  <si>
    <t>VASSOURA MECÂNICA</t>
  </si>
  <si>
    <t>I0672</t>
  </si>
  <si>
    <t>VASSOURA MECÂNICA (CHI)</t>
  </si>
  <si>
    <t>I0785</t>
  </si>
  <si>
    <t>VASSOURA MECÂNICA (CHP)</t>
  </si>
  <si>
    <t>VEÍCULO LEVE C/ COMBUSTÍVEL E MOTORISTA</t>
  </si>
  <si>
    <t>I2672</t>
  </si>
  <si>
    <t>VEÍCULO UTILITÁRIO CAMINHONETE SAVEIRO</t>
  </si>
  <si>
    <t>I2662</t>
  </si>
  <si>
    <t>VEÍCULO UTILITÁRIO KOMBI</t>
  </si>
  <si>
    <t>I0673</t>
  </si>
  <si>
    <t>VEÍCULO UTILITÁRIO KOMBI (CHI)</t>
  </si>
  <si>
    <t>I0786</t>
  </si>
  <si>
    <t>VEÍCULO UTILITÁRIO KOMBI (CHP)</t>
  </si>
  <si>
    <t>I6741</t>
  </si>
  <si>
    <t>VENEZIANA INDUSTRIAL EM PVC RÍGIDO, TRANSLÚCIDO E MONTANTE EM AÇO GALVANIZADO OU ALUMÍNIO (FORNECIMENTO E MONTAGEM)</t>
  </si>
  <si>
    <t>I2245</t>
  </si>
  <si>
    <t>VENTILADOR DE TETO C/ ALETAS DE MADEIRA</t>
  </si>
  <si>
    <t>I2246</t>
  </si>
  <si>
    <t>VENTILADOR DE TETO METÁLICO</t>
  </si>
  <si>
    <t>I5719</t>
  </si>
  <si>
    <t>VENTOSA SIMPLES C/ FLANGES DN 50 PN25</t>
  </si>
  <si>
    <t>I5720</t>
  </si>
  <si>
    <t>VENTOSA SIMPLES C/ ROSCA DN   3/4</t>
  </si>
  <si>
    <t>I5721</t>
  </si>
  <si>
    <t>VENTOSA SIMPLES C/ ROSCA DN 1</t>
  </si>
  <si>
    <t>I5722</t>
  </si>
  <si>
    <t>VENTOSA SIMPLES C/ ROSCA DN 1 1/2</t>
  </si>
  <si>
    <t>I5723</t>
  </si>
  <si>
    <t>VENTOSA SIMPLES C/ ROSCA DN 1 1/4</t>
  </si>
  <si>
    <t>I5724</t>
  </si>
  <si>
    <t>VENTOSA SIMPLES C/ ROSCA DN 2</t>
  </si>
  <si>
    <t>I5729</t>
  </si>
  <si>
    <t>VENTOSA TRIPLICE FUNÇÃO/FLANGE DN   50 PN25</t>
  </si>
  <si>
    <t>I7329</t>
  </si>
  <si>
    <t>VENTOSA TRIPLICE FUNÇÃO/FLANGE DN   80 PN25</t>
  </si>
  <si>
    <t>I7328</t>
  </si>
  <si>
    <t>VENTOSA TRIPLICE FUNÇÃO/FLANGE DN  80 PN10/16</t>
  </si>
  <si>
    <t>I5726</t>
  </si>
  <si>
    <t>VENTOSA TRIPLICE FUNÇÃO/FLANGE DN 100 PN16</t>
  </si>
  <si>
    <t>I5730</t>
  </si>
  <si>
    <t>VENTOSA TRIPLICE FUNÇÃO/FLANGE DN 100 PN25</t>
  </si>
  <si>
    <t>I5727</t>
  </si>
  <si>
    <t>VENTOSA TRIPLICE FUNÇÃO/FLANGE DN 150 PN16</t>
  </si>
  <si>
    <t>I5731</t>
  </si>
  <si>
    <t>VENTOSA TRIPLICE FUNÇÃO/FLANGE DN 150 PN25</t>
  </si>
  <si>
    <t>I5725</t>
  </si>
  <si>
    <t>VENTOSA TRIPLICE FUNÇÃO/FLANGE DN 200 PN10</t>
  </si>
  <si>
    <t>I5728</t>
  </si>
  <si>
    <t>VENTOSA TRIPLICE FUNÇÃO/FLANGE DN 200 PN16</t>
  </si>
  <si>
    <t>I5732</t>
  </si>
  <si>
    <t>VENTOSA TRIPLICE FUNÇÃO/FLANGE DN 200 PN25</t>
  </si>
  <si>
    <t>I6037</t>
  </si>
  <si>
    <t>VERGALHÃO ROSCA TOTAL DE 3/8"</t>
  </si>
  <si>
    <t>I6105</t>
  </si>
  <si>
    <t>VERGAS DE CONCRETO (0,10 X 0,10 X 1,00)M (PADRÃO MUTIRÃO)</t>
  </si>
  <si>
    <t>I6106</t>
  </si>
  <si>
    <t>VERGAS DE CONCRETO (0,10 X 0,10 X 1,20) M (PADRÃO MUTIRÃO)</t>
  </si>
  <si>
    <t>I6107</t>
  </si>
  <si>
    <t>VERGAS DE CONCRETO (0,10 X 0,10 X 1,70)M (PADRÃO MUTIRÃO)</t>
  </si>
  <si>
    <t>I2247</t>
  </si>
  <si>
    <t>VERMICULITA EXPANDIDA</t>
  </si>
  <si>
    <t>I2248</t>
  </si>
  <si>
    <t>VERNIZ ACRÍLICO PARA CONCRETO</t>
  </si>
  <si>
    <t>I2249</t>
  </si>
  <si>
    <t>VERNIZ POLIURETANO PARA CONCRETO, ALVENARIA E ESTRUTURAS DE AÇO CARBONO</t>
  </si>
  <si>
    <t>I2250</t>
  </si>
  <si>
    <t>VERNIZ SINTÉTICO</t>
  </si>
  <si>
    <t>I2464</t>
  </si>
  <si>
    <t>VERTEDOURO TRIANGULAR EM FIBRA 45 X 26 cm, C.PROJ.</t>
  </si>
  <si>
    <t>I2292</t>
  </si>
  <si>
    <t>VÉU DE FIBRA DE VIDRO</t>
  </si>
  <si>
    <t>I2251</t>
  </si>
  <si>
    <t>VEU DE POLIESTER</t>
  </si>
  <si>
    <t>I7891</t>
  </si>
  <si>
    <t>VIAPLUS 1000 BRANCO</t>
  </si>
  <si>
    <t>I2591</t>
  </si>
  <si>
    <t>VIBRADOR DE IMERSÃO C/ MOTOR DIESEL HP 2</t>
  </si>
  <si>
    <t>I2592</t>
  </si>
  <si>
    <t>VIBRADOR DE IMERSÃO C/ MOTOR ELÉTRICO HP 2</t>
  </si>
  <si>
    <t>I0674</t>
  </si>
  <si>
    <t>VIBRADOR DE IMERSÃO C/MOTOR DIESEL (CHI)</t>
  </si>
  <si>
    <t>I0787</t>
  </si>
  <si>
    <t>VIBRADOR DE IMERSÃO C/MOTOR DIESEL (CHP)</t>
  </si>
  <si>
    <t>I0675</t>
  </si>
  <si>
    <t>VIBRADOR DE IMERSÃO C/MOTOR ELÉTRICO (CHI)</t>
  </si>
  <si>
    <t>I0788</t>
  </si>
  <si>
    <t>VIBRADOR DE IMERSÃO C/MOTOR ELÉTRICO (CHP)</t>
  </si>
  <si>
    <t>I0676</t>
  </si>
  <si>
    <t>VIBRO ACABAD. DE MISTURA BETUM. (CHI)</t>
  </si>
  <si>
    <t>I0789</t>
  </si>
  <si>
    <t>VIBRO ACABAD. DE MISTURA BETUM. (CHP)</t>
  </si>
  <si>
    <t>I2663</t>
  </si>
  <si>
    <t>VIBRO ACABADORA DE MISTURA BETUMINOSA</t>
  </si>
  <si>
    <t>I2664</t>
  </si>
  <si>
    <t>VIBRO ACABADORA DE MISTURA BETUMINOSA (ALUGUEL)</t>
  </si>
  <si>
    <t>I0677</t>
  </si>
  <si>
    <t>VIBRO ACABADORA MIST. BETUMINOSAS - ALUGUEL (CHI)</t>
  </si>
  <si>
    <t>I0790</t>
  </si>
  <si>
    <t>VIBRO ACABADORA MIST. BETUMINOSAS - ALUGUEL (CHP)</t>
  </si>
  <si>
    <t>I2465</t>
  </si>
  <si>
    <t>VIDRO CANELADO OU MARTELADO 3MM, COLOCADO</t>
  </si>
  <si>
    <t>I2252</t>
  </si>
  <si>
    <t>VIDRO COMUM FUMÊ, E = 4MM (COLOCADO)</t>
  </si>
  <si>
    <t>I2253</t>
  </si>
  <si>
    <t>VIDRO COMUM FUMÊ, E = 5MM (COLOCADO)</t>
  </si>
  <si>
    <t>I2254</t>
  </si>
  <si>
    <t>VIDRO COMUM FUMÊ, E = 6MM (COLOCADO)</t>
  </si>
  <si>
    <t>I9140</t>
  </si>
  <si>
    <t xml:space="preserve">VIDRO COMUM LAMINADO, LISO, INCOLOR, DUPLO, ESPESSURA TOTAL 6 MM (CADA CAMADA E= 3 MM) - COLOCADO
</t>
  </si>
  <si>
    <t>I2256</t>
  </si>
  <si>
    <t>VIDRO LISO, E= 4MM(COLOCADO)</t>
  </si>
  <si>
    <t>I2257</t>
  </si>
  <si>
    <t>VIDRO LISO, E= 5MM (COLOCADO)</t>
  </si>
  <si>
    <t>I2255</t>
  </si>
  <si>
    <t>VIDRO LISO, E=6MM (COLOCADO)</t>
  </si>
  <si>
    <t>I2258</t>
  </si>
  <si>
    <t>VIDRO TEMPERADO 10MM INCOLOR SEM COLOCAÇÃO</t>
  </si>
  <si>
    <t>I2259</t>
  </si>
  <si>
    <t>VIDRO TEMPERADO 6MM INCOLOR SEM COLOCAÇÃO</t>
  </si>
  <si>
    <t>I8358</t>
  </si>
  <si>
    <t>VIDRO TEMPERADO DE 10mm FIXADOS COM SPIDER GLASS DE 4, 3 E 2 APOIOS, INCLUSIVE FERRAGENS PARA PORTA</t>
  </si>
  <si>
    <t>I9448</t>
  </si>
  <si>
    <t>VIDRO TEMPERADO INCOLOR E=8MM, SEM COLOCAÇÃO</t>
  </si>
  <si>
    <t>I8317</t>
  </si>
  <si>
    <t>VIDRO TRANSPARENTE LISO 4mm, P/ DIVISÓRIAS EM GERAL</t>
  </si>
  <si>
    <t>I6792</t>
  </si>
  <si>
    <t>VIGA DE MADEIRA EM MASSARANDUBA 10"x 4"</t>
  </si>
  <si>
    <t>I2260</t>
  </si>
  <si>
    <t>VIGA DE PEROBA (MADEIRA DE 1A QUALIDADE) DE 6X12CM</t>
  </si>
  <si>
    <t>I2466</t>
  </si>
  <si>
    <t>VIGIA</t>
  </si>
  <si>
    <t>VIGIA (COM ENCARGOS INCLUSOS)</t>
  </si>
  <si>
    <t>I8629</t>
  </si>
  <si>
    <t>VINIL AUTO-ADESIVO FOSCO OU BRILHANTE C/ APLICAÇÃO</t>
  </si>
  <si>
    <t>I7471</t>
  </si>
  <si>
    <t>VOLANTE EM FERRO DÚCTIL COM CUNHA METÁLICA 18</t>
  </si>
  <si>
    <t>I7472</t>
  </si>
  <si>
    <t>VOLANTE EM FERRO DÚCTIL COM CUNHA METÁLICA 21</t>
  </si>
  <si>
    <t>I7473</t>
  </si>
  <si>
    <t>VOLANTE EM FERRO DÚCTIL COM CUNHA METÁLICA 23</t>
  </si>
  <si>
    <t>I2261</t>
  </si>
  <si>
    <t>VOLTÍMETRO ( 144 X 144 )MM - ESC. 0 - 500V</t>
  </si>
  <si>
    <t>I2262</t>
  </si>
  <si>
    <t>VOLTÍMETRO (72 X 72)MM - ESC. 0 - 500V</t>
  </si>
  <si>
    <t>I2263</t>
  </si>
  <si>
    <t>VOLTÍMETRO (96 X 96)MM - ESC. 0 A 500V</t>
  </si>
  <si>
    <t>I6041</t>
  </si>
  <si>
    <t>XEROX</t>
  </si>
  <si>
    <t>I2293</t>
  </si>
  <si>
    <t>ZARCÃO</t>
  </si>
</sst>
</file>

<file path=xl/styles.xml><?xml version="1.0" encoding="utf-8"?>
<styleSheet xmlns="http://schemas.openxmlformats.org/spreadsheetml/2006/main">
  <numFmts count="10">
    <numFmt numFmtId="176" formatCode="_(* #,##0.0000_);_(* \(#,##0.0000\);_(* &quot;-&quot;??_);_(@_)"/>
    <numFmt numFmtId="177" formatCode="#,##0.00&quot;         &quot;;\-#,##0.00&quot;         &quot;;&quot; -&quot;#&quot;         &quot;;@\ "/>
    <numFmt numFmtId="178" formatCode="_ * #,##0_ ;_ * \-#,##0_ ;_ * &quot;-&quot;_ ;_ @_ "/>
    <numFmt numFmtId="179" formatCode="&quot;R$ &quot;#,##0.00"/>
    <numFmt numFmtId="42" formatCode="_(&quot;$&quot;* #,##0_);_(&quot;$&quot;* \(#,##0\);_(&quot;$&quot;* &quot;-&quot;_);_(@_)"/>
    <numFmt numFmtId="43" formatCode="_(* #,##0.00_);_(* \(#,##0.00\);_(* &quot;-&quot;??_);_(@_)"/>
    <numFmt numFmtId="180" formatCode="0\ \ &quot;MÊS (S)&quot;"/>
    <numFmt numFmtId="44" formatCode="_(&quot;$&quot;* #,##0.00_);_(&quot;$&quot;* \(#,##0.00\);_(&quot;$&quot;* &quot;-&quot;??_);_(@_)"/>
    <numFmt numFmtId="181" formatCode="_(&quot;R$ &quot;* #,##0.00_);_(&quot;R$ &quot;* \(#,##0.00\);_(&quot;R$ &quot;* &quot;-&quot;??_);_(@_)"/>
    <numFmt numFmtId="182" formatCode="#0\ &quot;  MESES&quot;"/>
  </numFmts>
  <fonts count="40">
    <font>
      <sz val="11"/>
      <color indexed="8"/>
      <name val="Calibri"/>
      <charset val="134"/>
    </font>
    <font>
      <sz val="10"/>
      <name val="Arial"/>
      <charset val="0"/>
    </font>
    <font>
      <b/>
      <sz val="14"/>
      <color indexed="8"/>
      <name val="Arial"/>
      <charset val="0"/>
    </font>
    <font>
      <sz val="14"/>
      <color indexed="8"/>
      <name val="Arial"/>
      <charset val="0"/>
    </font>
    <font>
      <b/>
      <sz val="10"/>
      <color indexed="8"/>
      <name val="Arial"/>
      <charset val="0"/>
    </font>
    <font>
      <sz val="10"/>
      <color indexed="8"/>
      <name val="Arial"/>
      <charset val="0"/>
    </font>
    <font>
      <sz val="8"/>
      <color indexed="8"/>
      <name val="Arial"/>
      <charset val="0"/>
    </font>
    <font>
      <b/>
      <sz val="14"/>
      <color indexed="8"/>
      <name val="Calibri"/>
      <charset val="134"/>
    </font>
    <font>
      <b/>
      <sz val="11"/>
      <color indexed="8"/>
      <name val="Calibri"/>
      <charset val="134"/>
    </font>
    <font>
      <sz val="8"/>
      <color indexed="8"/>
      <name val="Arial"/>
      <charset val="134"/>
    </font>
    <font>
      <sz val="11"/>
      <name val="Calibri"/>
      <charset val="134"/>
    </font>
    <font>
      <b/>
      <u/>
      <sz val="10"/>
      <name val="Arial"/>
      <charset val="134"/>
    </font>
    <font>
      <b/>
      <sz val="11"/>
      <color indexed="30"/>
      <name val="Calibri"/>
      <charset val="134"/>
    </font>
    <font>
      <sz val="10"/>
      <name val="Arial"/>
      <charset val="134"/>
    </font>
    <font>
      <b/>
      <sz val="10"/>
      <name val="Arial"/>
      <charset val="134"/>
    </font>
    <font>
      <b/>
      <sz val="11"/>
      <color indexed="60"/>
      <name val="Calibri"/>
      <charset val="134"/>
    </font>
    <font>
      <b/>
      <sz val="11"/>
      <name val="Calibri"/>
      <charset val="134"/>
    </font>
    <font>
      <b/>
      <sz val="8"/>
      <color indexed="8"/>
      <name val="Arial"/>
      <charset val="134"/>
    </font>
    <font>
      <b/>
      <sz val="8"/>
      <name val="Arial"/>
      <charset val="134"/>
    </font>
    <font>
      <sz val="8"/>
      <name val="Arial"/>
      <charset val="134"/>
    </font>
    <font>
      <u/>
      <sz val="11"/>
      <color rgb="FF800080"/>
      <name val="Calibri"/>
      <charset val="0"/>
      <scheme val="minor"/>
    </font>
    <font>
      <sz val="10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A7D00"/>
      <name val="Calibri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8">
    <xf numFmtId="0" fontId="0" fillId="0" borderId="0">
      <alignment vertical="center"/>
    </xf>
    <xf numFmtId="0" fontId="2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8" fontId="21" fillId="0" borderId="0" applyFont="0" applyFill="0" applyBorder="0" applyAlignment="0" applyProtection="0">
      <alignment vertical="center"/>
    </xf>
    <xf numFmtId="42" fontId="21" fillId="0" borderId="0" applyFont="0" applyFill="0" applyBorder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5" fillId="12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20" borderId="12" applyNumberFormat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8" fillId="16" borderId="11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9" fillId="16" borderId="12" applyNumberFormat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177" fontId="13" fillId="0" borderId="0" applyFill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23" fillId="37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13" fillId="0" borderId="0">
      <alignment vertical="center"/>
    </xf>
    <xf numFmtId="0" fontId="23" fillId="33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13" fillId="0" borderId="0">
      <alignment vertical="center"/>
    </xf>
    <xf numFmtId="176" fontId="13" fillId="0" borderId="0" applyFill="0" applyBorder="0" applyAlignment="0" applyProtection="0">
      <alignment vertical="center"/>
    </xf>
    <xf numFmtId="176" fontId="13" fillId="0" borderId="0" applyFill="0" applyBorder="0" applyAlignment="0" applyProtection="0">
      <alignment vertical="center"/>
    </xf>
    <xf numFmtId="177" fontId="13" fillId="0" borderId="0" applyFill="0" applyBorder="0" applyAlignment="0" applyProtection="0">
      <alignment vertical="center"/>
    </xf>
  </cellStyleXfs>
  <cellXfs count="94">
    <xf numFmtId="0" fontId="0" fillId="0" borderId="0" xfId="0" applyAlignment="1"/>
    <xf numFmtId="0" fontId="1" fillId="0" borderId="0" xfId="0" applyFont="1" applyFill="1" applyBorder="1" applyAlignment="1"/>
    <xf numFmtId="0" fontId="2" fillId="0" borderId="0" xfId="0" applyFont="1" applyFill="1" applyBorder="1" applyAlignment="1" applyProtection="1">
      <alignment horizontal="left" vertical="top"/>
    </xf>
    <xf numFmtId="0" fontId="2" fillId="0" borderId="0" xfId="0" applyFont="1" applyFill="1" applyBorder="1" applyAlignment="1" applyProtection="1">
      <alignment horizontal="center" vertical="top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justify" vertical="center"/>
    </xf>
    <xf numFmtId="0" fontId="5" fillId="0" borderId="0" xfId="0" applyFont="1" applyFill="1" applyBorder="1" applyAlignment="1" applyProtection="1">
      <alignment horizontal="left" vertical="top"/>
    </xf>
    <xf numFmtId="0" fontId="6" fillId="0" borderId="0" xfId="0" applyFont="1" applyFill="1" applyBorder="1" applyAlignment="1" applyProtection="1">
      <alignment horizontal="center" vertical="top"/>
    </xf>
    <xf numFmtId="0" fontId="6" fillId="0" borderId="0" xfId="0" applyFont="1" applyFill="1" applyBorder="1" applyAlignment="1" applyProtection="1">
      <alignment horizontal="left" vertical="top"/>
    </xf>
    <xf numFmtId="4" fontId="6" fillId="0" borderId="0" xfId="0" applyNumberFormat="1" applyFont="1" applyFill="1" applyBorder="1" applyAlignment="1" applyProtection="1">
      <alignment horizontal="right" vertical="top"/>
    </xf>
    <xf numFmtId="0" fontId="0" fillId="0" borderId="0" xfId="0" applyAlignment="1" applyProtection="1">
      <protection hidden="1"/>
    </xf>
    <xf numFmtId="181" fontId="0" fillId="0" borderId="0" xfId="0" applyNumberFormat="1" applyAlignment="1" applyProtection="1">
      <protection hidden="1"/>
    </xf>
    <xf numFmtId="3" fontId="0" fillId="0" borderId="0" xfId="0" applyNumberFormat="1" applyAlignment="1" applyProtection="1">
      <alignment horizontal="center"/>
      <protection hidden="1"/>
    </xf>
    <xf numFmtId="0" fontId="0" fillId="0" borderId="0" xfId="0" applyFont="1" applyAlignment="1" applyProtection="1">
      <protection hidden="1"/>
    </xf>
    <xf numFmtId="0" fontId="7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179" fontId="8" fillId="2" borderId="0" xfId="0" applyNumberFormat="1" applyFont="1" applyFill="1" applyAlignment="1" applyProtection="1">
      <protection locked="0"/>
    </xf>
    <xf numFmtId="179" fontId="0" fillId="0" borderId="0" xfId="0" applyNumberFormat="1" applyFont="1" applyAlignment="1" applyProtection="1">
      <protection hidden="1"/>
    </xf>
    <xf numFmtId="3" fontId="8" fillId="2" borderId="0" xfId="0" applyNumberFormat="1" applyFont="1" applyFill="1" applyAlignment="1" applyProtection="1">
      <alignment horizontal="center"/>
      <protection locked="0"/>
    </xf>
    <xf numFmtId="3" fontId="8" fillId="0" borderId="0" xfId="0" applyNumberFormat="1" applyFont="1" applyFill="1" applyAlignment="1" applyProtection="1">
      <alignment horizontal="center"/>
      <protection hidden="1"/>
    </xf>
    <xf numFmtId="0" fontId="0" fillId="0" borderId="0" xfId="0" applyFont="1" applyAlignment="1" applyProtection="1">
      <alignment horizontal="center"/>
      <protection hidden="1"/>
    </xf>
    <xf numFmtId="0" fontId="0" fillId="0" borderId="0" xfId="54" applyFont="1" applyFill="1" applyAlignment="1" applyProtection="1">
      <alignment horizontal="center" vertical="top" wrapText="1"/>
      <protection hidden="1"/>
    </xf>
    <xf numFmtId="0" fontId="0" fillId="0" borderId="0" xfId="0" applyFont="1" applyFill="1" applyBorder="1" applyAlignment="1" applyProtection="1">
      <alignment horizontal="justify" vertical="top" wrapText="1"/>
      <protection hidden="1"/>
    </xf>
    <xf numFmtId="179" fontId="0" fillId="0" borderId="0" xfId="54" applyNumberFormat="1" applyFont="1" applyFill="1" applyAlignment="1" applyProtection="1">
      <alignment horizontal="right" vertical="top" wrapText="1"/>
      <protection hidden="1"/>
    </xf>
    <xf numFmtId="4" fontId="0" fillId="0" borderId="0" xfId="54" applyNumberFormat="1" applyFont="1" applyFill="1" applyAlignment="1" applyProtection="1">
      <alignment horizontal="right" vertical="top" wrapText="1"/>
      <protection hidden="1"/>
    </xf>
    <xf numFmtId="10" fontId="0" fillId="0" borderId="0" xfId="0" applyNumberFormat="1" applyFont="1" applyAlignment="1" applyProtection="1">
      <protection hidden="1"/>
    </xf>
    <xf numFmtId="0" fontId="8" fillId="0" borderId="0" xfId="0" applyFont="1" applyFill="1" applyBorder="1" applyAlignment="1" applyProtection="1">
      <alignment vertical="top"/>
      <protection hidden="1"/>
    </xf>
    <xf numFmtId="0" fontId="8" fillId="0" borderId="0" xfId="54" applyFont="1" applyFill="1" applyAlignment="1" applyProtection="1">
      <alignment horizontal="center" vertical="top" wrapText="1"/>
      <protection hidden="1"/>
    </xf>
    <xf numFmtId="4" fontId="8" fillId="0" borderId="0" xfId="54" applyNumberFormat="1" applyFont="1" applyFill="1" applyAlignment="1" applyProtection="1">
      <alignment horizontal="right" vertical="top" wrapText="1"/>
      <protection hidden="1"/>
    </xf>
    <xf numFmtId="1" fontId="8" fillId="3" borderId="0" xfId="0" applyNumberFormat="1" applyFont="1" applyFill="1" applyAlignment="1" applyProtection="1">
      <alignment horizontal="center"/>
      <protection hidden="1"/>
    </xf>
    <xf numFmtId="0" fontId="0" fillId="2" borderId="0" xfId="0" applyFont="1" applyFill="1" applyAlignment="1" applyProtection="1">
      <protection hidden="1"/>
    </xf>
    <xf numFmtId="181" fontId="8" fillId="0" borderId="1" xfId="0" applyNumberFormat="1" applyFont="1" applyBorder="1" applyAlignment="1" applyProtection="1">
      <alignment horizontal="center"/>
      <protection hidden="1"/>
    </xf>
    <xf numFmtId="3" fontId="8" fillId="0" borderId="1" xfId="0" applyNumberFormat="1" applyFont="1" applyBorder="1" applyAlignment="1" applyProtection="1">
      <alignment horizontal="center"/>
      <protection hidden="1"/>
    </xf>
    <xf numFmtId="181" fontId="0" fillId="0" borderId="0" xfId="0" applyNumberFormat="1" applyFont="1" applyAlignment="1" applyProtection="1">
      <protection hidden="1"/>
    </xf>
    <xf numFmtId="4" fontId="0" fillId="0" borderId="0" xfId="0" applyNumberFormat="1" applyAlignment="1" applyProtection="1">
      <protection hidden="1"/>
    </xf>
    <xf numFmtId="4" fontId="0" fillId="4" borderId="0" xfId="0" applyNumberFormat="1" applyFill="1" applyAlignment="1" applyProtection="1">
      <protection hidden="1"/>
    </xf>
    <xf numFmtId="4" fontId="6" fillId="0" borderId="0" xfId="0" applyNumberFormat="1" applyFont="1" applyFill="1" applyBorder="1" applyAlignment="1" applyProtection="1">
      <alignment horizontal="right" vertical="center" wrapText="1"/>
    </xf>
    <xf numFmtId="181" fontId="0" fillId="4" borderId="0" xfId="0" applyNumberFormat="1" applyFont="1" applyFill="1" applyAlignment="1" applyProtection="1">
      <protection hidden="1"/>
    </xf>
    <xf numFmtId="4" fontId="8" fillId="2" borderId="0" xfId="0" applyNumberFormat="1" applyFont="1" applyFill="1" applyAlignment="1" applyProtection="1">
      <protection locked="0"/>
    </xf>
    <xf numFmtId="3" fontId="8" fillId="5" borderId="0" xfId="0" applyNumberFormat="1" applyFont="1" applyFill="1" applyAlignment="1" applyProtection="1">
      <alignment horizontal="center"/>
      <protection locked="0"/>
    </xf>
    <xf numFmtId="1" fontId="8" fillId="6" borderId="0" xfId="0" applyNumberFormat="1" applyFont="1" applyFill="1" applyAlignment="1" applyProtection="1">
      <alignment horizontal="center"/>
      <protection hidden="1"/>
    </xf>
    <xf numFmtId="181" fontId="0" fillId="0" borderId="0" xfId="0" applyNumberFormat="1" applyFont="1" applyAlignment="1" applyProtection="1">
      <alignment horizontal="left"/>
      <protection hidden="1"/>
    </xf>
    <xf numFmtId="4" fontId="9" fillId="0" borderId="0" xfId="0" applyNumberFormat="1" applyFont="1" applyBorder="1" applyAlignment="1" applyProtection="1">
      <alignment horizontal="right" vertical="center" wrapText="1"/>
    </xf>
    <xf numFmtId="0" fontId="10" fillId="0" borderId="0" xfId="0" applyFont="1" applyAlignment="1">
      <alignment vertical="top"/>
    </xf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11" fillId="0" borderId="0" xfId="11" applyFont="1" applyFill="1" applyBorder="1" applyAlignment="1">
      <alignment horizontal="center" vertical="top" wrapText="1"/>
    </xf>
    <xf numFmtId="0" fontId="12" fillId="2" borderId="0" xfId="0" applyFont="1" applyFill="1" applyAlignment="1">
      <alignment vertical="top"/>
    </xf>
    <xf numFmtId="0" fontId="13" fillId="0" borderId="2" xfId="11" applyFont="1" applyFill="1" applyBorder="1" applyAlignment="1">
      <alignment horizontal="center" vertical="top" wrapText="1"/>
    </xf>
    <xf numFmtId="0" fontId="14" fillId="0" borderId="3" xfId="11" applyFont="1" applyFill="1" applyBorder="1" applyAlignment="1">
      <alignment horizontal="left" vertical="top" wrapText="1"/>
    </xf>
    <xf numFmtId="0" fontId="0" fillId="0" borderId="3" xfId="0" applyFont="1" applyBorder="1" applyAlignment="1">
      <alignment vertical="top" wrapText="1"/>
    </xf>
    <xf numFmtId="0" fontId="0" fillId="0" borderId="4" xfId="0" applyFont="1" applyBorder="1" applyAlignment="1">
      <alignment vertical="top" wrapText="1"/>
    </xf>
    <xf numFmtId="0" fontId="10" fillId="0" borderId="5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0" fillId="0" borderId="6" xfId="0" applyFont="1" applyBorder="1" applyAlignment="1">
      <alignment vertical="top"/>
    </xf>
    <xf numFmtId="0" fontId="15" fillId="0" borderId="0" xfId="0" applyFont="1" applyAlignment="1">
      <alignment vertical="top"/>
    </xf>
    <xf numFmtId="0" fontId="16" fillId="0" borderId="0" xfId="0" applyFont="1" applyAlignment="1">
      <alignment vertical="top"/>
    </xf>
    <xf numFmtId="0" fontId="9" fillId="0" borderId="5" xfId="0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justify" vertical="top" wrapText="1"/>
    </xf>
    <xf numFmtId="0" fontId="17" fillId="0" borderId="6" xfId="0" applyFont="1" applyFill="1" applyBorder="1" applyAlignment="1">
      <alignment horizontal="justify" vertical="top" wrapText="1"/>
    </xf>
    <xf numFmtId="0" fontId="17" fillId="0" borderId="0" xfId="54" applyFont="1" applyFill="1" applyBorder="1" applyAlignment="1">
      <alignment horizontal="left" vertical="top" wrapText="1"/>
    </xf>
    <xf numFmtId="0" fontId="0" fillId="0" borderId="0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18" fillId="0" borderId="7" xfId="0" applyFont="1" applyFill="1" applyBorder="1" applyAlignment="1">
      <alignment horizontal="left" vertical="top" wrapText="1"/>
    </xf>
    <xf numFmtId="0" fontId="18" fillId="0" borderId="7" xfId="0" applyFont="1" applyFill="1" applyBorder="1" applyAlignment="1">
      <alignment horizontal="center" vertical="top" wrapText="1"/>
    </xf>
    <xf numFmtId="176" fontId="18" fillId="0" borderId="7" xfId="2" applyNumberFormat="1" applyFont="1" applyFill="1" applyBorder="1" applyAlignment="1">
      <alignment horizontal="center" vertical="top" wrapText="1"/>
    </xf>
    <xf numFmtId="176" fontId="18" fillId="0" borderId="7" xfId="0" applyNumberFormat="1" applyFont="1" applyFill="1" applyBorder="1" applyAlignment="1">
      <alignment horizontal="center" vertical="top" wrapText="1"/>
    </xf>
    <xf numFmtId="0" fontId="17" fillId="0" borderId="0" xfId="54" applyFont="1" applyFill="1" applyBorder="1" applyAlignment="1">
      <alignment horizontal="center" vertical="top" wrapText="1"/>
    </xf>
    <xf numFmtId="0" fontId="9" fillId="0" borderId="0" xfId="54" applyFont="1" applyFill="1" applyAlignment="1">
      <alignment horizontal="center" vertical="top" wrapText="1"/>
    </xf>
    <xf numFmtId="0" fontId="9" fillId="0" borderId="0" xfId="0" applyFont="1" applyFill="1" applyBorder="1" applyAlignment="1">
      <alignment horizontal="justify" vertical="top" wrapText="1"/>
    </xf>
    <xf numFmtId="4" fontId="9" fillId="0" borderId="0" xfId="54" applyNumberFormat="1" applyFont="1" applyFill="1" applyAlignment="1">
      <alignment horizontal="right" vertical="top" wrapText="1"/>
    </xf>
    <xf numFmtId="0" fontId="17" fillId="0" borderId="0" xfId="54" applyFont="1" applyFill="1" applyBorder="1" applyAlignment="1">
      <alignment horizontal="right" vertical="top" wrapText="1"/>
    </xf>
    <xf numFmtId="4" fontId="17" fillId="0" borderId="0" xfId="54" applyNumberFormat="1" applyFont="1" applyFill="1" applyBorder="1" applyAlignment="1">
      <alignment horizontal="right" vertical="top" wrapText="1"/>
    </xf>
    <xf numFmtId="0" fontId="9" fillId="0" borderId="0" xfId="0" applyFont="1" applyFill="1" applyBorder="1" applyAlignment="1">
      <alignment horizontal="right" vertical="top" wrapText="1"/>
    </xf>
    <xf numFmtId="4" fontId="9" fillId="0" borderId="0" xfId="19" applyNumberFormat="1" applyFont="1" applyFill="1" applyBorder="1" applyAlignment="1">
      <alignment horizontal="right" vertical="top" wrapText="1"/>
    </xf>
    <xf numFmtId="0" fontId="9" fillId="0" borderId="0" xfId="0" applyNumberFormat="1" applyFont="1" applyFill="1" applyBorder="1" applyAlignment="1">
      <alignment horizontal="right" vertical="top" wrapText="1"/>
    </xf>
    <xf numFmtId="182" fontId="9" fillId="0" borderId="0" xfId="0" applyNumberFormat="1" applyFont="1" applyFill="1" applyBorder="1" applyAlignment="1">
      <alignment horizontal="right" vertical="top" wrapText="1"/>
    </xf>
    <xf numFmtId="0" fontId="9" fillId="7" borderId="0" xfId="0" applyNumberFormat="1" applyFont="1" applyFill="1" applyBorder="1" applyAlignment="1">
      <alignment horizontal="right" vertical="top" wrapText="1"/>
    </xf>
    <xf numFmtId="0" fontId="9" fillId="7" borderId="0" xfId="0" applyNumberFormat="1" applyFont="1" applyFill="1" applyAlignment="1">
      <alignment horizontal="right" vertical="top" wrapText="1"/>
    </xf>
    <xf numFmtId="4" fontId="9" fillId="7" borderId="0" xfId="19" applyNumberFormat="1" applyFont="1" applyFill="1" applyBorder="1" applyAlignment="1">
      <alignment horizontal="right" vertical="top" wrapText="1"/>
    </xf>
    <xf numFmtId="0" fontId="9" fillId="0" borderId="0" xfId="0" applyFont="1" applyFill="1" applyBorder="1" applyAlignment="1">
      <alignment horizontal="right" vertical="top"/>
    </xf>
    <xf numFmtId="0" fontId="9" fillId="0" borderId="0" xfId="0" applyFont="1" applyFill="1" applyBorder="1" applyAlignment="1">
      <alignment horizontal="right" vertical="center"/>
    </xf>
    <xf numFmtId="10" fontId="9" fillId="0" borderId="0" xfId="0" applyNumberFormat="1" applyFont="1" applyFill="1" applyBorder="1" applyAlignment="1">
      <alignment horizontal="right" vertical="center"/>
    </xf>
    <xf numFmtId="4" fontId="19" fillId="0" borderId="0" xfId="19" applyNumberFormat="1" applyFont="1" applyFill="1" applyBorder="1" applyAlignment="1">
      <alignment horizontal="right" vertical="top" wrapText="1"/>
    </xf>
    <xf numFmtId="0" fontId="9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 wrapText="1"/>
    </xf>
    <xf numFmtId="4" fontId="18" fillId="0" borderId="0" xfId="19" applyNumberFormat="1" applyFont="1" applyFill="1" applyBorder="1" applyAlignment="1">
      <alignment horizontal="right" vertical="top" wrapText="1"/>
    </xf>
    <xf numFmtId="43" fontId="18" fillId="0" borderId="0" xfId="19" applyNumberFormat="1" applyFont="1" applyFill="1" applyBorder="1" applyAlignment="1">
      <alignment horizontal="right" vertical="top" wrapText="1"/>
    </xf>
    <xf numFmtId="180" fontId="12" fillId="2" borderId="0" xfId="0" applyNumberFormat="1" applyFont="1" applyFill="1" applyAlignment="1">
      <alignment vertical="top"/>
    </xf>
    <xf numFmtId="10" fontId="15" fillId="0" borderId="0" xfId="0" applyNumberFormat="1" applyFont="1" applyAlignment="1">
      <alignment vertical="top"/>
    </xf>
  </cellXfs>
  <cellStyles count="58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Normal 5" xfId="11"/>
    <cellStyle name="60% - Accent4" xfId="12" builtinId="44"/>
    <cellStyle name="Followed Hyperlink" xfId="13" builtinId="9"/>
    <cellStyle name="40% - Accent3" xfId="14" builtinId="39"/>
    <cellStyle name="Warning Text" xfId="15" builtinId="11"/>
    <cellStyle name="40% - Accent2" xfId="16" builtinId="35"/>
    <cellStyle name="Title" xfId="17" builtinId="15"/>
    <cellStyle name="CExplanatory Text" xfId="18" builtinId="53"/>
    <cellStyle name="Separador de milhares 28" xfId="19"/>
    <cellStyle name="Heading 1" xfId="20" builtinId="16"/>
    <cellStyle name="Heading 3" xfId="21" builtinId="18"/>
    <cellStyle name="Heading 4" xfId="22" builtinId="19"/>
    <cellStyle name="Input" xfId="23" builtinId="20"/>
    <cellStyle name="60% - Accent3" xfId="24" builtinId="40"/>
    <cellStyle name="Good" xfId="25" builtinId="26"/>
    <cellStyle name="Output" xfId="26" builtinId="21"/>
    <cellStyle name="20% - Accent1" xfId="27" builtinId="30"/>
    <cellStyle name="Calculation" xfId="28" builtinId="22"/>
    <cellStyle name="Linked Cell" xfId="29" builtinId="24"/>
    <cellStyle name="Total" xfId="30" builtinId="25"/>
    <cellStyle name="Separador de milhares 4" xfId="31"/>
    <cellStyle name="Bad" xfId="32" builtinId="27"/>
    <cellStyle name="Neutral" xfId="33" builtinId="28"/>
    <cellStyle name="Accent1" xfId="34" builtinId="29"/>
    <cellStyle name="Normal 2" xfId="35"/>
    <cellStyle name="20% - Accent5" xfId="36" builtinId="46"/>
    <cellStyle name="60% - Accent1" xfId="37" builtinId="32"/>
    <cellStyle name="Accent2" xfId="38" builtinId="33"/>
    <cellStyle name="20% - Accent2" xfId="39" builtinId="34"/>
    <cellStyle name="Normal 3" xfId="40"/>
    <cellStyle name="20% - Accent6" xfId="41" builtinId="50"/>
    <cellStyle name="60% - Accent2" xfId="42" builtinId="36"/>
    <cellStyle name="Accent3" xfId="43" builtinId="37"/>
    <cellStyle name="20% - Accent3" xfId="44" builtinId="38"/>
    <cellStyle name="Accent4" xfId="45" builtinId="41"/>
    <cellStyle name="20% - Accent4" xfId="46" builtinId="42"/>
    <cellStyle name="40% - Accent4" xfId="47" builtinId="43"/>
    <cellStyle name="Accent5" xfId="48" builtinId="45"/>
    <cellStyle name="40% - Accent5" xfId="49" builtinId="47"/>
    <cellStyle name="60% - Accent5" xfId="50" builtinId="48"/>
    <cellStyle name="Accent6" xfId="51" builtinId="49"/>
    <cellStyle name="40% - Accent6" xfId="52" builtinId="51"/>
    <cellStyle name="60% - Accent6" xfId="53" builtinId="52"/>
    <cellStyle name="60% - Ênfase6 37" xfId="54"/>
    <cellStyle name="Separador de milhares 3" xfId="55"/>
    <cellStyle name="Separador de milhares 2" xfId="56"/>
    <cellStyle name="Separador de milhares 5" xfId="57"/>
  </cellStyles>
  <dxfs count="1">
    <dxf>
      <font>
        <b val="0"/>
        <i val="0"/>
        <color indexed="6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" name="Picture 7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" name="Picture 8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" name="Picture 8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" name="Picture 9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" name="Picture 9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" name="Picture 9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8" name="Imagem 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9" name="Imagem 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0" name="Imagem 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1" name="Imagem 1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2" name="Imagem 1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3" name="Imagem 1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4" name="Imagem 1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5" name="Imagem 1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6" name="Imagem 1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7" name="Imagem 1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8" name="Imagem 1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9" name="Imagem 1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0" name="Imagem 1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1" name="Imagem 2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2" name="Imagem 2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3" name="Imagem 2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4" name="Imagem 2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5" name="Imagem 2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6" name="Imagem 2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7" name="Imagem 2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8" name="Imagem 2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9" name="Imagem 2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0" name="Imagem 2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1" name="Imagem 3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2" name="Imagem 3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3" name="Imagem 3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4" name="Imagem 3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5" name="Imagem 3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6" name="Imagem 3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7" name="Imagem 3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8" name="Imagem 3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9" name="Imagem 3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0" name="Imagem 3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1" name="Imagem 4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2" name="Imagem 4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3" name="Imagem 4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4" name="Imagem 4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5" name="Imagem 4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6" name="Imagem 4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7" name="Imagem 4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8" name="Imagem 4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9" name="Imagem 4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0" name="Imagem 4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1" name="Imagem 5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2" name="Imagem 5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3" name="Imagem 5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4" name="Imagem 5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5" name="Imagem 5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6" name="Imagem 5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7" name="Imagem 5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8" name="Imagem 5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9" name="Imagem 5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0" name="Imagem 5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1" name="Imagem 6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2" name="Imagem 6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3" name="Imagem 6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4" name="Imagem 6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5" name="Imagem 6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6" name="Imagem 6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7" name="Imagem 6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8" name="Imagem 6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9" name="Imagem 6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0" name="Imagem 6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1" name="Imagem 7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2" name="Imagem 7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3" name="Imagem 7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4" name="Imagem 7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5" name="Imagem 7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6" name="Imagem 7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7" name="Imagem 7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8" name="Imagem 7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9" name="Imagem 7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80" name="Imagem 7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81" name="Imagem 8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82" name="Imagem 8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83" name="Imagem 8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84" name="Imagem 8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85" name="Imagem 8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86" name="Imagem 8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87" name="Imagem 8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88" name="Imagem 8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89" name="Imagem 8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90" name="Imagem 8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91" name="Imagem 9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92" name="Imagem 9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93" name="Imagem 9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94" name="Imagem 9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95" name="Imagem 9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96" name="Imagem 9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97" name="Imagem 9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98" name="Imagem 9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99" name="Imagem 9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00" name="Imagem 9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01" name="Imagem 10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02" name="Imagem 10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03" name="Imagem 10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04" name="Imagem 10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05" name="Imagem 10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06" name="Imagem 10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07" name="Imagem 10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08" name="Imagem 10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09" name="Imagem 10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10" name="Imagem 10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11" name="Imagem 11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12" name="Imagem 11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13" name="Imagem 11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14" name="Imagem 11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15" name="Imagem 11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16" name="Imagem 11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17" name="Imagem 11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18" name="Imagem 11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19" name="Imagem 11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20" name="Imagem 11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21" name="Imagem 12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22" name="Imagem 12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23" name="Imagem 12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24" name="Imagem 12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25" name="Imagem 12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26" name="Imagem 12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27" name="Imagem 12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28" name="Imagem 12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29" name="Imagem 12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30" name="Imagem 12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31" name="Imagem 13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32" name="Imagem 13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33" name="Imagem 13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34" name="Imagem 13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35" name="Imagem 13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36" name="Imagem 13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37" name="Imagem 13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38" name="Imagem 13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39" name="Imagem 13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40" name="Imagem 13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41" name="Imagem 14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42" name="Imagem 14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43" name="Imagem 14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44" name="Imagem 14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45" name="Imagem 14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46" name="Imagem 14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47" name="Imagem 14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48" name="Imagem 14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49" name="Imagem 14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50" name="Imagem 14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51" name="Imagem 15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52" name="Imagem 15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53" name="Imagem 15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54" name="Imagem 15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55" name="Imagem 15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56" name="Imagem 15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57" name="Imagem 15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58" name="Imagem 15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59" name="Imagem 15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60" name="Imagem 15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61" name="Imagem 16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62" name="Imagem 16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63" name="Imagem 16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64" name="Imagem 16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65" name="Imagem 16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66" name="Imagem 16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67" name="Imagem 16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68" name="Imagem 16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69" name="Imagem 16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70" name="Imagem 16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71" name="Imagem 17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72" name="Imagem 17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73" name="Imagem 17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74" name="Imagem 17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75" name="Imagem 17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76" name="Imagem 17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77" name="Imagem 17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78" name="Imagem 17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79" name="Imagem 17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80" name="Imagem 17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81" name="Imagem 18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82" name="Imagem 18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83" name="Imagem 18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84" name="Imagem 18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85" name="Imagem 18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86" name="Imagem 18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87" name="Imagem 18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88" name="Imagem 18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89" name="Imagem 18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90" name="Imagem 18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91" name="Imagem 19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92" name="Imagem 19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93" name="Imagem 19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94" name="Imagem 19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95" name="Imagem 19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96" name="Imagem 19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97" name="Imagem 19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98" name="Imagem 19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199" name="Imagem 19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00" name="Imagem 19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01" name="Imagem 20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02" name="Imagem 20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03" name="Imagem 20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04" name="Imagem 20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05" name="Imagem 20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06" name="Imagem 20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07" name="Imagem 20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08" name="Imagem 20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09" name="Imagem 20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10" name="Imagem 20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11" name="Imagem 21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12" name="Imagem 21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13" name="Imagem 21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14" name="Imagem 21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15" name="Imagem 21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16" name="Imagem 21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17" name="Imagem 21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18" name="Imagem 21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19" name="Imagem 21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20" name="Imagem 21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21" name="Imagem 22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22" name="Imagem 22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23" name="Imagem 22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24" name="Imagem 22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25" name="Imagem 22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26" name="Imagem 22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27" name="Imagem 22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28" name="Imagem 22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29" name="Imagem 22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30" name="Imagem 22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31" name="Imagem 23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32" name="Imagem 23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33" name="Imagem 23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34" name="Imagem 23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35" name="Imagem 23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36" name="Imagem 23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37" name="Imagem 23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38" name="Imagem 23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39" name="Imagem 23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40" name="Imagem 23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41" name="Imagem 24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42" name="Imagem 24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43" name="Imagem 24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44" name="Imagem 24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45" name="Imagem 24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46" name="Imagem 24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47" name="Imagem 24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48" name="Imagem 24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49" name="Imagem 24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50" name="Imagem 24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51" name="Imagem 25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52" name="Imagem 25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53" name="Imagem 25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54" name="Imagem 25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55" name="Imagem 25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56" name="Imagem 25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57" name="Imagem 25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58" name="Imagem 25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59" name="Imagem 25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60" name="Imagem 25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61" name="Imagem 26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62" name="Imagem 26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63" name="Imagem 26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64" name="Imagem 26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265" name="Imagem 26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66" name="Imagem 26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67" name="Imagem 26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68" name="Imagem 26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69" name="Imagem 26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70" name="Imagem 26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71" name="Imagem 27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72" name="Imagem 27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73" name="Imagem 27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74" name="Imagem 27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75" name="Imagem 27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76" name="Imagem 27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77" name="Imagem 27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78" name="Imagem 27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79" name="Imagem 27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80" name="Imagem 27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81" name="Imagem 28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82" name="Imagem 28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83" name="Imagem 28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84" name="Imagem 28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85" name="Imagem 28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86" name="Imagem 28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87" name="Imagem 28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88" name="Imagem 28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89" name="Imagem 28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90" name="Imagem 28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91" name="Imagem 29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92" name="Imagem 29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93" name="Imagem 29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94" name="Imagem 29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95" name="Imagem 29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96" name="Imagem 29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97" name="Imagem 29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98" name="Imagem 29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299" name="Imagem 29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00" name="Imagem 29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01" name="Imagem 30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02" name="Imagem 30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03" name="Imagem 30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04" name="Imagem 30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05" name="Imagem 30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06" name="Imagem 30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07" name="Imagem 30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08" name="Imagem 30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09" name="Imagem 30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10" name="Imagem 30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11" name="Imagem 31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12" name="Imagem 31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13" name="Imagem 31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14" name="Imagem 31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15" name="Imagem 31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16" name="Imagem 31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17" name="Imagem 31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18" name="Imagem 31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19" name="Imagem 31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20" name="Imagem 31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21" name="Imagem 32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22" name="Imagem 32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23" name="Imagem 32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24" name="Imagem 32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25" name="Imagem 32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26" name="Imagem 32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27" name="Imagem 32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28" name="Imagem 32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29" name="Imagem 32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30" name="Imagem 32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</xdr:colOff>
      <xdr:row>4</xdr:row>
      <xdr:rowOff>7620</xdr:rowOff>
    </xdr:to>
    <xdr:pic>
      <xdr:nvPicPr>
        <xdr:cNvPr id="331" name="Imagem 33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32" name="Imagem 33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33" name="Imagem 33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34" name="Imagem 33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35" name="Imagem 33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36" name="Imagem 33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37" name="Imagem 33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38" name="Imagem 33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39" name="Imagem 33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40" name="Imagem 33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41" name="Imagem 34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42" name="Imagem 34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43" name="Imagem 34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44" name="Imagem 34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45" name="Imagem 34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46" name="Imagem 34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47" name="Imagem 34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48" name="Imagem 34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49" name="Imagem 34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50" name="Imagem 34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51" name="Imagem 35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52" name="Imagem 35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53" name="Imagem 35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54" name="Imagem 35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55" name="Imagem 35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56" name="Imagem 35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57" name="Imagem 35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58" name="Imagem 35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59" name="Imagem 35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60" name="Imagem 35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61" name="Imagem 36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62" name="Imagem 36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63" name="Imagem 36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64" name="Imagem 36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65" name="Imagem 36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66" name="Imagem 36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67" name="Imagem 36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68" name="Imagem 36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69" name="Imagem 36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70" name="Imagem 36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71" name="Imagem 37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72" name="Imagem 37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73" name="Imagem 37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74" name="Imagem 37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75" name="Imagem 37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76" name="Imagem 37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77" name="Imagem 37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78" name="Imagem 37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79" name="Imagem 37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80" name="Imagem 37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81" name="Imagem 38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82" name="Imagem 38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83" name="Imagem 38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84" name="Imagem 38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85" name="Imagem 38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86" name="Imagem 38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87" name="Imagem 38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88" name="Imagem 38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89" name="Imagem 38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90" name="Imagem 38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91" name="Imagem 39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92" name="Imagem 39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93" name="Imagem 39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94" name="Imagem 39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95" name="Imagem 39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96" name="Imagem 39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97" name="Imagem 39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98" name="Imagem 39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399" name="Imagem 39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00" name="Imagem 39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01" name="Imagem 40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02" name="Imagem 40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03" name="Imagem 40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04" name="Imagem 40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05" name="Imagem 40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06" name="Imagem 40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07" name="Imagem 40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08" name="Imagem 40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09" name="Imagem 40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10" name="Imagem 40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11" name="Imagem 41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12" name="Imagem 41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13" name="Imagem 41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14" name="Imagem 41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15" name="Imagem 41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16" name="Imagem 41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17" name="Imagem 41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18" name="Imagem 41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19" name="Imagem 41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20" name="Imagem 41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21" name="Imagem 42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22" name="Imagem 42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23" name="Imagem 42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24" name="Imagem 42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25" name="Imagem 42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26" name="Imagem 42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27" name="Imagem 42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28" name="Imagem 42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29" name="Imagem 42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30" name="Imagem 42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31" name="Imagem 43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32" name="Imagem 43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33" name="Imagem 43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34" name="Imagem 43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35" name="Imagem 43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36" name="Imagem 43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37" name="Imagem 43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38" name="Imagem 43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39" name="Imagem 43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40" name="Imagem 43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41" name="Imagem 44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42" name="Imagem 44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43" name="Imagem 44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44" name="Imagem 44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45" name="Imagem 44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46" name="Imagem 44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47" name="Imagem 44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48" name="Imagem 44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49" name="Imagem 44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50" name="Imagem 44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51" name="Imagem 45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52" name="Imagem 45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53" name="Imagem 45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54" name="Imagem 45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55" name="Imagem 45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56" name="Imagem 45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57" name="Imagem 45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58" name="Imagem 45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59" name="Imagem 45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60" name="Imagem 45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61" name="Imagem 46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62" name="Imagem 46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63" name="Imagem 46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64" name="Imagem 46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65" name="Imagem 46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66" name="Imagem 46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67" name="Imagem 46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68" name="Imagem 46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69" name="Imagem 46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70" name="Imagem 46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71" name="Imagem 47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72" name="Imagem 47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73" name="Imagem 47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74" name="Imagem 47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75" name="Imagem 47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76" name="Imagem 47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77" name="Imagem 47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78" name="Imagem 47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79" name="Imagem 47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80" name="Imagem 47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81" name="Imagem 48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82" name="Imagem 48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83" name="Imagem 48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84" name="Imagem 48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85" name="Imagem 48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86" name="Imagem 48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87" name="Imagem 48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88" name="Imagem 48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89" name="Imagem 48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90" name="Imagem 48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91" name="Imagem 49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92" name="Imagem 49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93" name="Imagem 49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94" name="Imagem 49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95" name="Imagem 49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96" name="Imagem 49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97" name="Imagem 49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98" name="Imagem 49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499" name="Imagem 49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00" name="Imagem 49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01" name="Imagem 50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02" name="Imagem 50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03" name="Imagem 50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04" name="Imagem 50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05" name="Imagem 50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06" name="Imagem 50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07" name="Imagem 50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08" name="Imagem 50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09" name="Imagem 50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10" name="Imagem 50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11" name="Imagem 51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12" name="Imagem 51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13" name="Imagem 51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14" name="Imagem 51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15" name="Imagem 51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16" name="Imagem 51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17" name="Imagem 51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18" name="Imagem 51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19" name="Imagem 51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20" name="Imagem 51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21" name="Imagem 52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22" name="Imagem 52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23" name="Imagem 52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24" name="Imagem 52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25" name="Imagem 52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26" name="Imagem 52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27" name="Imagem 52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28" name="Imagem 52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29" name="Imagem 52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30" name="Imagem 52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31" name="Imagem 53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32" name="Imagem 53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33" name="Imagem 53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34" name="Imagem 53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35" name="Imagem 53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36" name="Imagem 53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37" name="Imagem 53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38" name="Imagem 53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39" name="Imagem 53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40" name="Imagem 53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41" name="Imagem 54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42" name="Imagem 54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43" name="Imagem 54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44" name="Imagem 54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45" name="Imagem 54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46" name="Imagem 54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47" name="Imagem 54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48" name="Imagem 54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49" name="Imagem 54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50" name="Imagem 54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51" name="Imagem 55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52" name="Imagem 55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53" name="Imagem 55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54" name="Imagem 55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55" name="Imagem 55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56" name="Imagem 55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57" name="Imagem 55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58" name="Imagem 55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59" name="Imagem 55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60" name="Imagem 55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61" name="Imagem 56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62" name="Imagem 56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63" name="Imagem 56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64" name="Imagem 56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65" name="Imagem 56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66" name="Imagem 56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67" name="Imagem 56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68" name="Imagem 56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69" name="Imagem 56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70" name="Imagem 56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71" name="Imagem 57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72" name="Imagem 57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73" name="Imagem 57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74" name="Imagem 57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75" name="Imagem 57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76" name="Imagem 57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77" name="Imagem 57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78" name="Imagem 57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79" name="Imagem 57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80" name="Imagem 57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81" name="Imagem 58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82" name="Imagem 58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83" name="Imagem 58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84" name="Imagem 58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85" name="Imagem 58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86" name="Imagem 58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87" name="Imagem 58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88" name="Imagem 58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89" name="Imagem 58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90" name="Imagem 58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91" name="Imagem 59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92" name="Imagem 59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93" name="Imagem 59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94" name="Imagem 59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95" name="Imagem 59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96" name="Imagem 59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97" name="Imagem 59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98" name="Imagem 59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599" name="Imagem 59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00" name="Imagem 59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01" name="Imagem 60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02" name="Imagem 60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03" name="Imagem 60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04" name="Imagem 60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05" name="Imagem 60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06" name="Imagem 60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07" name="Imagem 60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08" name="Imagem 60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09" name="Imagem 60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10" name="Imagem 60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11" name="Imagem 61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12" name="Imagem 61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13" name="Imagem 61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14" name="Imagem 61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15" name="Imagem 61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16" name="Imagem 61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17" name="Imagem 61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18" name="Imagem 61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19" name="Imagem 61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20" name="Imagem 61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21" name="Imagem 62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22" name="Imagem 62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23" name="Imagem 62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24" name="Imagem 62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25" name="Imagem 62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26" name="Imagem 62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27" name="Imagem 62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28" name="Imagem 62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29" name="Imagem 62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30" name="Imagem 62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31" name="Imagem 63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32" name="Imagem 63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33" name="Imagem 63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34" name="Imagem 63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35" name="Imagem 63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36" name="Imagem 63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37" name="Imagem 63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38" name="Imagem 63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39" name="Imagem 63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40" name="Imagem 63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41" name="Imagem 64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42" name="Imagem 64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43" name="Imagem 64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44" name="Imagem 64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45" name="Imagem 64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46" name="Imagem 64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47" name="Imagem 64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48" name="Imagem 64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49" name="Imagem 64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50" name="Imagem 64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51" name="Imagem 65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52" name="Imagem 65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53" name="Imagem 65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54" name="Imagem 65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55" name="Imagem 65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56" name="Imagem 65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57" name="Imagem 65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58" name="Imagem 65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59" name="Imagem 65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60" name="Imagem 65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61" name="Imagem 66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62" name="Imagem 66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63" name="Imagem 66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64" name="Imagem 66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65" name="Imagem 66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66" name="Imagem 66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67" name="Imagem 66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68" name="Imagem 66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69" name="Imagem 66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70" name="Imagem 66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71" name="Imagem 67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72" name="Imagem 67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73" name="Imagem 67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74" name="Imagem 67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75" name="Imagem 67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76" name="Imagem 67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77" name="Imagem 67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78" name="Imagem 67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79" name="Imagem 67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80" name="Imagem 67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81" name="Imagem 68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82" name="Imagem 68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83" name="Imagem 68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84" name="Imagem 68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85" name="Imagem 68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86" name="Imagem 68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87" name="Imagem 68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88" name="Imagem 68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89" name="Imagem 68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90" name="Imagem 68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91" name="Imagem 69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92" name="Imagem 69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93" name="Imagem 69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94" name="Imagem 69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95" name="Imagem 69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96" name="Imagem 69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97" name="Imagem 69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98" name="Imagem 69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699" name="Imagem 69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00" name="Imagem 69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01" name="Imagem 70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02" name="Imagem 70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03" name="Imagem 70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04" name="Imagem 70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05" name="Imagem 70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06" name="Imagem 70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07" name="Imagem 70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08" name="Imagem 70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09" name="Imagem 70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10" name="Imagem 70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11" name="Imagem 71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12" name="Imagem 71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13" name="Imagem 71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14" name="Imagem 71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15" name="Imagem 71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16" name="Imagem 71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17" name="Imagem 71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18" name="Imagem 717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19" name="Imagem 718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20" name="Imagem 719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21" name="Imagem 720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22" name="Imagem 721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23" name="Imagem 722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24" name="Imagem 723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25" name="Imagem 724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26" name="Imagem 725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</xdr:colOff>
      <xdr:row>7</xdr:row>
      <xdr:rowOff>7620</xdr:rowOff>
    </xdr:to>
    <xdr:pic>
      <xdr:nvPicPr>
        <xdr:cNvPr id="727" name="Imagem 726" descr="Skip Navigation Link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333500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21590</xdr:colOff>
      <xdr:row>0</xdr:row>
      <xdr:rowOff>28575</xdr:rowOff>
    </xdr:from>
    <xdr:to>
      <xdr:col>5</xdr:col>
      <xdr:colOff>190500</xdr:colOff>
      <xdr:row>3</xdr:row>
      <xdr:rowOff>32385</xdr:rowOff>
    </xdr:to>
    <xdr:pic>
      <xdr:nvPicPr>
        <xdr:cNvPr id="728" name="Picture Frame 730" descr="rId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554855" y="28575"/>
          <a:ext cx="1502410" cy="57531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xdr:twoCellAnchor>
    <xdr:from>
      <xdr:col>0</xdr:col>
      <xdr:colOff>38100</xdr:colOff>
      <xdr:row>0</xdr:row>
      <xdr:rowOff>161925</xdr:rowOff>
    </xdr:from>
    <xdr:to>
      <xdr:col>1</xdr:col>
      <xdr:colOff>1271905</xdr:colOff>
      <xdr:row>2</xdr:row>
      <xdr:rowOff>129540</xdr:rowOff>
    </xdr:to>
    <xdr:pic>
      <xdr:nvPicPr>
        <xdr:cNvPr id="729" name="Picture 2" descr="rId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8100" y="161925"/>
          <a:ext cx="1843405" cy="348615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nkExternoRecuperado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dministração"/>
      <sheetName val="Produção"/>
      <sheetName val="insumos"/>
      <sheetName val="insumos2"/>
    </sheetNames>
    <sheetDataSet>
      <sheetData sheetId="0"/>
      <sheetData sheetId="1"/>
      <sheetData sheetId="2"/>
      <sheetData sheetId="3">
        <row r="3">
          <cell r="A3" t="str">
            <v>Tabela de Preço de Insumos</v>
          </cell>
          <cell r="B3" t="str">
            <v>Tabela de Preço de Insumos</v>
          </cell>
          <cell r="C3" t="str">
            <v>Tabela de Preço de Insumos</v>
          </cell>
          <cell r="D3" t="str">
            <v>Tabela de Preço de Insumos</v>
          </cell>
        </row>
        <row r="4">
          <cell r="A4" t="str">
            <v>Grupo : MÃO DE OBRA (C/ ENCARGOS SOCIAIS)</v>
          </cell>
          <cell r="B4" t="str">
            <v>Grupo : MÃO DE OBRA (C/ ENCARGOS SOCIAIS)</v>
          </cell>
          <cell r="C4" t="str">
            <v>Grupo : MÃO DE OBRA (C/ ENCARGOS SOCIAIS)</v>
          </cell>
          <cell r="D4" t="str">
            <v>Grupo : MÃO DE OBRA (C/ ENCARGOS SOCIAIS)</v>
          </cell>
        </row>
        <row r="5">
          <cell r="A5" t="str">
            <v>Tabela de Insumos : 020 / Tabela de Preços : 020</v>
          </cell>
          <cell r="B5" t="str">
            <v>Tabela de Insumos : 020 / Tabela de Preços : 020</v>
          </cell>
          <cell r="C5" t="str">
            <v>Tabela de Insumos : 020 / Tabela de Preços : 020</v>
          </cell>
          <cell r="D5" t="str">
            <v>Tabela de Insumos : 020 / Tabela de Preços : 020</v>
          </cell>
        </row>
        <row r="6">
          <cell r="A6" t="str">
            <v>Bdi/Encargos : 0% / 125%</v>
          </cell>
          <cell r="B6" t="str">
            <v>Bdi/Encargos : 0% / 125%</v>
          </cell>
          <cell r="C6" t="str">
            <v>Bdi/Encargos : 0% / 125%</v>
          </cell>
          <cell r="D6" t="str">
            <v>Bdi/Encargos : 0% / 125%</v>
          </cell>
        </row>
        <row r="7">
          <cell r="A7" t="str">
            <v>Bdi/Encargos : 0% / 125%</v>
          </cell>
          <cell r="B7" t="str">
            <v>Bdi/Encargos : 0% / 125%</v>
          </cell>
          <cell r="C7" t="str">
            <v>Bdi/Encargos : 0% / 125%</v>
          </cell>
          <cell r="D7" t="str">
            <v>Bdi/Encargos : 0% / 125%</v>
          </cell>
        </row>
        <row r="8">
          <cell r="A8" t="str">
            <v>Insumo</v>
          </cell>
          <cell r="B8" t="str">
            <v>Descrição</v>
          </cell>
          <cell r="C8" t="str">
            <v>Unidade</v>
          </cell>
          <cell r="D8" t="str">
            <v>Valor</v>
          </cell>
        </row>
        <row r="9">
          <cell r="A9" t="str">
            <v>I0037</v>
          </cell>
          <cell r="B9" t="str">
            <v>AJUDANTE</v>
          </cell>
          <cell r="C9" t="str">
            <v>H</v>
          </cell>
          <cell r="D9">
            <v>9</v>
          </cell>
        </row>
        <row r="10">
          <cell r="A10" t="str">
            <v>I0039</v>
          </cell>
          <cell r="B10" t="str">
            <v>AJUDANTE DE APLICADOR DE IMPERMEABILIZAÇÃO</v>
          </cell>
          <cell r="C10" t="str">
            <v>H</v>
          </cell>
          <cell r="D10">
            <v>9</v>
          </cell>
        </row>
        <row r="11">
          <cell r="A11" t="str">
            <v>I0040</v>
          </cell>
          <cell r="B11" t="str">
            <v>AJUDANTE DE ARMADOR/FERREIRO</v>
          </cell>
          <cell r="C11" t="str">
            <v>H</v>
          </cell>
          <cell r="D11">
            <v>9</v>
          </cell>
        </row>
        <row r="12">
          <cell r="A12" t="str">
            <v>I0041</v>
          </cell>
          <cell r="B12" t="str">
            <v>AJUDANTE DE CARPINTEIRO</v>
          </cell>
          <cell r="C12" t="str">
            <v>H</v>
          </cell>
          <cell r="D12">
            <v>9</v>
          </cell>
        </row>
        <row r="13">
          <cell r="A13" t="str">
            <v>I0042</v>
          </cell>
          <cell r="B13" t="str">
            <v>AJUDANTE DE ELETRICISTA</v>
          </cell>
          <cell r="C13" t="str">
            <v>H</v>
          </cell>
          <cell r="D13">
            <v>9</v>
          </cell>
        </row>
        <row r="14">
          <cell r="A14" t="str">
            <v>I0043</v>
          </cell>
          <cell r="B14" t="str">
            <v>AJUDANTE DE ENCANADOR</v>
          </cell>
          <cell r="C14" t="str">
            <v>H</v>
          </cell>
          <cell r="D14">
            <v>9</v>
          </cell>
        </row>
        <row r="15">
          <cell r="A15" t="str">
            <v>I0044</v>
          </cell>
          <cell r="B15" t="str">
            <v>AJUDANTE DE GRANITEIRO/MARMORISTA</v>
          </cell>
          <cell r="C15" t="str">
            <v>H</v>
          </cell>
          <cell r="D15">
            <v>9</v>
          </cell>
        </row>
        <row r="16">
          <cell r="A16" t="str">
            <v>I0045</v>
          </cell>
          <cell r="B16" t="str">
            <v>AJUDANTE DE PINTOR</v>
          </cell>
          <cell r="C16" t="str">
            <v>H</v>
          </cell>
          <cell r="D16">
            <v>9</v>
          </cell>
        </row>
        <row r="17">
          <cell r="A17" t="str">
            <v>I0046</v>
          </cell>
          <cell r="B17" t="str">
            <v>AJUDANTE DE SERRALHEIRO</v>
          </cell>
          <cell r="C17" t="str">
            <v>H</v>
          </cell>
          <cell r="D17">
            <v>9</v>
          </cell>
        </row>
        <row r="18">
          <cell r="A18" t="str">
            <v>I0047</v>
          </cell>
          <cell r="B18" t="str">
            <v>AJUDANTE DE TELHADISTA</v>
          </cell>
          <cell r="C18" t="str">
            <v>H</v>
          </cell>
          <cell r="D18">
            <v>9</v>
          </cell>
        </row>
        <row r="19">
          <cell r="A19" t="str">
            <v>I0048</v>
          </cell>
          <cell r="B19" t="str">
            <v>ALFANGISTA</v>
          </cell>
          <cell r="C19" t="str">
            <v>H</v>
          </cell>
          <cell r="D19">
            <v>8.33</v>
          </cell>
        </row>
        <row r="20">
          <cell r="A20" t="str">
            <v>I0091</v>
          </cell>
          <cell r="B20" t="str">
            <v>APLICADOR IMPERMEABILIZAÇÃO</v>
          </cell>
          <cell r="C20" t="str">
            <v>H</v>
          </cell>
          <cell r="D20">
            <v>12.49</v>
          </cell>
        </row>
        <row r="21">
          <cell r="A21" t="str">
            <v>I0092</v>
          </cell>
          <cell r="B21" t="str">
            <v>APLICADOR REVESTIMENTO</v>
          </cell>
          <cell r="C21" t="str">
            <v>H</v>
          </cell>
          <cell r="D21">
            <v>12.49</v>
          </cell>
        </row>
        <row r="22">
          <cell r="A22" t="str">
            <v>I0121</v>
          </cell>
          <cell r="B22" t="str">
            <v>ARMADOR/FERREIRO</v>
          </cell>
          <cell r="C22" t="str">
            <v>H</v>
          </cell>
          <cell r="D22">
            <v>12.49</v>
          </cell>
        </row>
        <row r="23">
          <cell r="A23" t="str">
            <v>I0149</v>
          </cell>
          <cell r="B23" t="str">
            <v>AUX. ADMINISTRATIVO</v>
          </cell>
          <cell r="C23" t="str">
            <v>H</v>
          </cell>
          <cell r="D23">
            <v>12.49</v>
          </cell>
        </row>
        <row r="24">
          <cell r="A24" t="str">
            <v>I0150</v>
          </cell>
          <cell r="B24" t="str">
            <v>AUX. DE OPERAÇÃO INIC. CAGECE</v>
          </cell>
          <cell r="C24" t="str">
            <v>H</v>
          </cell>
          <cell r="D24">
            <v>20.12</v>
          </cell>
        </row>
        <row r="25">
          <cell r="A25" t="str">
            <v>I0151</v>
          </cell>
          <cell r="B25" t="str">
            <v>AUX. TÉCNICO INICIAL CAGECE</v>
          </cell>
          <cell r="C25" t="str">
            <v>H</v>
          </cell>
          <cell r="D25">
            <v>31.91</v>
          </cell>
        </row>
        <row r="26">
          <cell r="A26" t="str">
            <v>I0152</v>
          </cell>
          <cell r="B26" t="str">
            <v>AZULEJISTA</v>
          </cell>
          <cell r="C26" t="str">
            <v>H</v>
          </cell>
          <cell r="D26">
            <v>12.49</v>
          </cell>
        </row>
        <row r="27">
          <cell r="A27" t="str">
            <v>I0221</v>
          </cell>
          <cell r="B27" t="str">
            <v>BLASTER</v>
          </cell>
          <cell r="C27" t="str">
            <v>H</v>
          </cell>
          <cell r="D27">
            <v>20.12</v>
          </cell>
        </row>
        <row r="28">
          <cell r="A28" t="str">
            <v>I6033</v>
          </cell>
          <cell r="B28" t="str">
            <v>CADASTRADOR</v>
          </cell>
          <cell r="C28" t="str">
            <v>H</v>
          </cell>
          <cell r="D28">
            <v>9</v>
          </cell>
        </row>
        <row r="29">
          <cell r="A29" t="str">
            <v>I0443</v>
          </cell>
          <cell r="B29" t="str">
            <v>CALAFETADOR</v>
          </cell>
          <cell r="C29" t="str">
            <v>H</v>
          </cell>
          <cell r="D29">
            <v>12.49</v>
          </cell>
        </row>
        <row r="30">
          <cell r="A30" t="str">
            <v>I0445</v>
          </cell>
          <cell r="B30" t="str">
            <v>CALCETEIRO</v>
          </cell>
          <cell r="C30" t="str">
            <v>H</v>
          </cell>
          <cell r="D30">
            <v>12.49</v>
          </cell>
        </row>
        <row r="31">
          <cell r="A31" t="str">
            <v>I0490</v>
          </cell>
          <cell r="B31" t="str">
            <v>CAPATAZ DE AR COMPRIMIDO</v>
          </cell>
          <cell r="C31" t="str">
            <v>H</v>
          </cell>
          <cell r="D31">
            <v>29.12</v>
          </cell>
        </row>
        <row r="32">
          <cell r="A32" t="str">
            <v>I0498</v>
          </cell>
          <cell r="B32" t="str">
            <v>CARPINTEIRO</v>
          </cell>
          <cell r="C32" t="str">
            <v>H</v>
          </cell>
          <cell r="D32">
            <v>12.49</v>
          </cell>
        </row>
        <row r="33">
          <cell r="A33" t="str">
            <v>I0500</v>
          </cell>
          <cell r="B33" t="str">
            <v>CAVOUQUEIRO</v>
          </cell>
          <cell r="C33" t="str">
            <v>H</v>
          </cell>
          <cell r="D33">
            <v>8.33</v>
          </cell>
        </row>
        <row r="34">
          <cell r="A34" t="str">
            <v>I0855</v>
          </cell>
          <cell r="B34" t="str">
            <v>CONSULTOR DE ENGENHARIA</v>
          </cell>
          <cell r="C34" t="str">
            <v>H</v>
          </cell>
          <cell r="D34">
            <v>124.81</v>
          </cell>
        </row>
        <row r="35">
          <cell r="A35" t="str">
            <v>I2299</v>
          </cell>
          <cell r="B35" t="str">
            <v>DESENHISTA</v>
          </cell>
          <cell r="C35" t="str">
            <v>H</v>
          </cell>
          <cell r="D35">
            <v>20.81</v>
          </cell>
        </row>
        <row r="36">
          <cell r="A36" t="str">
            <v>I2300</v>
          </cell>
          <cell r="B36" t="str">
            <v>DESENHISTA COPISTA</v>
          </cell>
          <cell r="C36" t="str">
            <v>H</v>
          </cell>
          <cell r="D36">
            <v>12.49</v>
          </cell>
        </row>
        <row r="37">
          <cell r="A37" t="str">
            <v>I6034</v>
          </cell>
          <cell r="B37" t="str">
            <v>DIGITADOR</v>
          </cell>
          <cell r="C37" t="str">
            <v>H</v>
          </cell>
          <cell r="D37">
            <v>9</v>
          </cell>
        </row>
        <row r="38">
          <cell r="A38" t="str">
            <v>I2312</v>
          </cell>
          <cell r="B38" t="str">
            <v>ELETRICISTA</v>
          </cell>
          <cell r="C38" t="str">
            <v>H</v>
          </cell>
          <cell r="D38">
            <v>12.49</v>
          </cell>
        </row>
        <row r="39">
          <cell r="A39" t="str">
            <v>I1088</v>
          </cell>
          <cell r="B39" t="str">
            <v>ELETROTECNICO MONTADOR</v>
          </cell>
          <cell r="C39" t="str">
            <v>H</v>
          </cell>
          <cell r="D39">
            <v>13.86</v>
          </cell>
        </row>
        <row r="40">
          <cell r="A40" t="str">
            <v>I2320</v>
          </cell>
          <cell r="B40" t="str">
            <v>ENCANADOR</v>
          </cell>
          <cell r="C40" t="str">
            <v>H</v>
          </cell>
          <cell r="D40">
            <v>12.49</v>
          </cell>
        </row>
        <row r="41">
          <cell r="A41" t="str">
            <v>I2510</v>
          </cell>
          <cell r="B41" t="str">
            <v>ENCARREGADO DE SERVIÇOS</v>
          </cell>
          <cell r="C41" t="str">
            <v>H</v>
          </cell>
          <cell r="D41">
            <v>27.74</v>
          </cell>
        </row>
        <row r="42">
          <cell r="A42" t="str">
            <v>I6815</v>
          </cell>
          <cell r="B42" t="str">
            <v>ENCARREGADO DE TURMA / FEITOR</v>
          </cell>
          <cell r="C42" t="str">
            <v>H</v>
          </cell>
          <cell r="D42">
            <v>18.72</v>
          </cell>
        </row>
        <row r="43">
          <cell r="A43" t="str">
            <v>I2322</v>
          </cell>
          <cell r="B43" t="str">
            <v>ENGENHEIRO</v>
          </cell>
          <cell r="C43" t="str">
            <v>H</v>
          </cell>
          <cell r="D43">
            <v>62.42</v>
          </cell>
        </row>
        <row r="44">
          <cell r="A44" t="str">
            <v>I2325</v>
          </cell>
          <cell r="B44" t="str">
            <v>ESMERILHADOR</v>
          </cell>
          <cell r="C44" t="str">
            <v>H</v>
          </cell>
          <cell r="D44">
            <v>12.49</v>
          </cell>
        </row>
        <row r="45">
          <cell r="A45" t="str">
            <v>I1142</v>
          </cell>
          <cell r="B45" t="str">
            <v>ESTUCADOR</v>
          </cell>
          <cell r="C45" t="str">
            <v>H</v>
          </cell>
          <cell r="D45">
            <v>12.49</v>
          </cell>
        </row>
        <row r="46">
          <cell r="A46" t="str">
            <v>I1220</v>
          </cell>
          <cell r="B46" t="str">
            <v>GESSEIRO</v>
          </cell>
          <cell r="C46" t="str">
            <v>H</v>
          </cell>
          <cell r="D46">
            <v>12.49</v>
          </cell>
        </row>
        <row r="47">
          <cell r="A47" t="str">
            <v>I1227</v>
          </cell>
          <cell r="B47" t="str">
            <v>GRANITEIRO/MAMORISTA</v>
          </cell>
          <cell r="C47" t="str">
            <v>H</v>
          </cell>
          <cell r="D47">
            <v>12.49</v>
          </cell>
        </row>
        <row r="48">
          <cell r="A48" t="str">
            <v>I1277</v>
          </cell>
          <cell r="B48" t="str">
            <v>JARDINEIRO</v>
          </cell>
          <cell r="C48" t="str">
            <v>H</v>
          </cell>
          <cell r="D48">
            <v>8.33</v>
          </cell>
        </row>
        <row r="49">
          <cell r="A49" t="str">
            <v>I1278</v>
          </cell>
          <cell r="B49" t="str">
            <v>JATISTA</v>
          </cell>
          <cell r="C49" t="str">
            <v>H</v>
          </cell>
          <cell r="D49">
            <v>12.49</v>
          </cell>
        </row>
        <row r="50">
          <cell r="A50" t="str">
            <v>I1328</v>
          </cell>
          <cell r="B50" t="str">
            <v>LADRILHISTA</v>
          </cell>
          <cell r="C50" t="str">
            <v>H</v>
          </cell>
          <cell r="D50">
            <v>12.49</v>
          </cell>
        </row>
        <row r="51">
          <cell r="A51" t="str">
            <v>I1508</v>
          </cell>
          <cell r="B51" t="str">
            <v>MAQUINISTA ELEVADOR</v>
          </cell>
          <cell r="C51" t="str">
            <v>H</v>
          </cell>
          <cell r="D51">
            <v>9</v>
          </cell>
        </row>
        <row r="52">
          <cell r="A52" t="str">
            <v>I2378</v>
          </cell>
          <cell r="B52" t="str">
            <v>MECANICO HIDROMETRO INIC. CAGE</v>
          </cell>
          <cell r="C52" t="str">
            <v>H</v>
          </cell>
          <cell r="D52">
            <v>20.81</v>
          </cell>
        </row>
        <row r="53">
          <cell r="A53" t="str">
            <v>I7961</v>
          </cell>
          <cell r="B53" t="str">
            <v>MERGULHADOR</v>
          </cell>
          <cell r="C53" t="str">
            <v>H</v>
          </cell>
          <cell r="D53">
            <v>27.74</v>
          </cell>
        </row>
        <row r="54">
          <cell r="A54" t="str">
            <v>I7989</v>
          </cell>
          <cell r="B54" t="str">
            <v>MESTRE DE LINHA</v>
          </cell>
          <cell r="C54" t="str">
            <v>H</v>
          </cell>
          <cell r="D54">
            <v>27.74</v>
          </cell>
        </row>
        <row r="55">
          <cell r="A55" t="str">
            <v>I1530</v>
          </cell>
          <cell r="B55" t="str">
            <v>MONTADOR</v>
          </cell>
          <cell r="C55" t="str">
            <v>H</v>
          </cell>
          <cell r="D55">
            <v>12.49</v>
          </cell>
        </row>
        <row r="56">
          <cell r="A56" t="str">
            <v>I2380</v>
          </cell>
          <cell r="B56" t="str">
            <v>MOTORISTA</v>
          </cell>
          <cell r="C56" t="str">
            <v>H</v>
          </cell>
          <cell r="D56">
            <v>16.65</v>
          </cell>
        </row>
        <row r="57">
          <cell r="A57" t="str">
            <v>I2545</v>
          </cell>
          <cell r="B57" t="str">
            <v>MOTORISTA DE CARRETA</v>
          </cell>
          <cell r="C57" t="str">
            <v>H</v>
          </cell>
          <cell r="D57">
            <v>21.49</v>
          </cell>
        </row>
        <row r="58">
          <cell r="A58" t="str">
            <v>I2382</v>
          </cell>
          <cell r="B58" t="str">
            <v>NIVELADOR</v>
          </cell>
          <cell r="C58" t="str">
            <v>H</v>
          </cell>
          <cell r="D58">
            <v>21.49</v>
          </cell>
        </row>
        <row r="59">
          <cell r="A59" t="str">
            <v>I1550</v>
          </cell>
          <cell r="B59" t="str">
            <v>OPERADOR BOMBA CONCRETO</v>
          </cell>
          <cell r="C59" t="str">
            <v>H</v>
          </cell>
          <cell r="D59">
            <v>12.49</v>
          </cell>
        </row>
        <row r="60">
          <cell r="A60" t="str">
            <v>I2546</v>
          </cell>
          <cell r="B60" t="str">
            <v>OPERADOR DE AQUECEDOR DE FLUIDO TERMICO</v>
          </cell>
          <cell r="C60" t="str">
            <v>H</v>
          </cell>
          <cell r="D60">
            <v>12.49</v>
          </cell>
        </row>
        <row r="61">
          <cell r="A61" t="str">
            <v>I2547</v>
          </cell>
          <cell r="B61" t="str">
            <v>OPERADOR DE BATE ESTACA</v>
          </cell>
          <cell r="C61" t="str">
            <v>H</v>
          </cell>
          <cell r="D61">
            <v>27.74</v>
          </cell>
        </row>
        <row r="62">
          <cell r="A62" t="str">
            <v>I2548</v>
          </cell>
          <cell r="B62" t="str">
            <v>OPERADOR DE BETONEIRA</v>
          </cell>
          <cell r="C62" t="str">
            <v>H</v>
          </cell>
          <cell r="D62">
            <v>12.49</v>
          </cell>
        </row>
        <row r="63">
          <cell r="A63" t="str">
            <v>I1551</v>
          </cell>
          <cell r="B63" t="str">
            <v>OPERADOR DE BOMBA A JATO</v>
          </cell>
          <cell r="C63" t="str">
            <v>H</v>
          </cell>
          <cell r="D63">
            <v>13.86</v>
          </cell>
        </row>
        <row r="64">
          <cell r="A64" t="str">
            <v>I2549</v>
          </cell>
          <cell r="B64" t="str">
            <v>OPERADOR DE CALDEIRA ESPARGIDORA DE ASFALTO</v>
          </cell>
          <cell r="C64" t="str">
            <v>H</v>
          </cell>
          <cell r="D64">
            <v>17.33</v>
          </cell>
        </row>
        <row r="65">
          <cell r="A65" t="str">
            <v>I2550</v>
          </cell>
          <cell r="B65" t="str">
            <v>OPERADOR DE CARREGADEIRA</v>
          </cell>
          <cell r="C65" t="str">
            <v>H</v>
          </cell>
          <cell r="D65">
            <v>20.12</v>
          </cell>
        </row>
        <row r="66">
          <cell r="A66" t="str">
            <v>I2551</v>
          </cell>
          <cell r="B66" t="str">
            <v>OPERADOR DE COMPACTADOR AUTO PROPELIDO</v>
          </cell>
          <cell r="C66" t="str">
            <v>H</v>
          </cell>
          <cell r="D66">
            <v>20.12</v>
          </cell>
        </row>
        <row r="67">
          <cell r="A67" t="str">
            <v>I2552</v>
          </cell>
          <cell r="B67" t="str">
            <v>OPERADOR DE COMPACTADOR DE PLACA VIBRATORIA</v>
          </cell>
          <cell r="C67" t="str">
            <v>H</v>
          </cell>
          <cell r="D67">
            <v>12.49</v>
          </cell>
        </row>
        <row r="68">
          <cell r="A68" t="str">
            <v>I2553</v>
          </cell>
          <cell r="B68" t="str">
            <v>OPERADOR DE COMPRESSOR DE AR</v>
          </cell>
          <cell r="C68" t="str">
            <v>H</v>
          </cell>
          <cell r="D68">
            <v>20.12</v>
          </cell>
        </row>
        <row r="69">
          <cell r="A69" t="str">
            <v>I2384</v>
          </cell>
          <cell r="B69" t="str">
            <v>OPERADOR DE COMPUTADOR</v>
          </cell>
          <cell r="C69" t="str">
            <v>H</v>
          </cell>
          <cell r="D69">
            <v>20.81</v>
          </cell>
        </row>
        <row r="70">
          <cell r="A70" t="str">
            <v>I2554</v>
          </cell>
          <cell r="B70" t="str">
            <v>OPERADOR DE CONJUNTO DE BRITAGEM</v>
          </cell>
          <cell r="C70" t="str">
            <v>H</v>
          </cell>
          <cell r="D70">
            <v>21.49</v>
          </cell>
        </row>
        <row r="71">
          <cell r="A71" t="str">
            <v>I1009</v>
          </cell>
          <cell r="B71" t="str">
            <v>OPERADOR DE EQUIPAMENTOS</v>
          </cell>
          <cell r="C71" t="str">
            <v>H</v>
          </cell>
          <cell r="D71">
            <v>17.33</v>
          </cell>
        </row>
        <row r="72">
          <cell r="A72" t="str">
            <v>I2555</v>
          </cell>
          <cell r="B72" t="str">
            <v>OPERADOR DE GRUPO GERADOR</v>
          </cell>
          <cell r="C72" t="str">
            <v>H</v>
          </cell>
          <cell r="D72">
            <v>12.49</v>
          </cell>
        </row>
        <row r="73">
          <cell r="A73" t="str">
            <v>I2556</v>
          </cell>
          <cell r="B73" t="str">
            <v>OPERADOR DE MAQUINA DE CONCRETO PROJETADO</v>
          </cell>
          <cell r="C73" t="str">
            <v>H</v>
          </cell>
          <cell r="D73">
            <v>12.49</v>
          </cell>
        </row>
        <row r="74">
          <cell r="A74" t="str">
            <v>I2557</v>
          </cell>
          <cell r="B74" t="str">
            <v>OPERADOR DE MAQUINA DE PINTAR FAIXAS</v>
          </cell>
          <cell r="C74" t="str">
            <v>H</v>
          </cell>
          <cell r="D74">
            <v>13.86</v>
          </cell>
        </row>
        <row r="75">
          <cell r="A75" t="str">
            <v>I2559</v>
          </cell>
          <cell r="B75" t="str">
            <v>OPERADOR DE MOTO ESCAVO TRASPORTADOR</v>
          </cell>
          <cell r="C75" t="str">
            <v>H</v>
          </cell>
          <cell r="D75">
            <v>21.49</v>
          </cell>
        </row>
        <row r="76">
          <cell r="A76" t="str">
            <v>I2560</v>
          </cell>
          <cell r="B76" t="str">
            <v>OPERADOR DE MOTONIVELADORA</v>
          </cell>
          <cell r="C76" t="str">
            <v>H</v>
          </cell>
          <cell r="D76">
            <v>25.65</v>
          </cell>
        </row>
        <row r="77">
          <cell r="A77" t="str">
            <v>I2523</v>
          </cell>
          <cell r="B77" t="str">
            <v>OPERADOR DE PERFURATRIZ/ROMPEDOR PNEUMATICO</v>
          </cell>
          <cell r="C77" t="str">
            <v>H</v>
          </cell>
          <cell r="D77">
            <v>12.49</v>
          </cell>
        </row>
        <row r="78">
          <cell r="A78" t="str">
            <v>I7422</v>
          </cell>
          <cell r="B78" t="str">
            <v>OPERADOR DE RECICLADORA</v>
          </cell>
          <cell r="C78" t="str">
            <v>H</v>
          </cell>
          <cell r="D78">
            <v>25.65</v>
          </cell>
        </row>
        <row r="79">
          <cell r="A79" t="str">
            <v>I2561</v>
          </cell>
          <cell r="B79" t="str">
            <v>OPERADOR DE RETRO ESCAVADEIRA</v>
          </cell>
          <cell r="C79" t="str">
            <v>H</v>
          </cell>
          <cell r="D79">
            <v>20.12</v>
          </cell>
        </row>
        <row r="80">
          <cell r="A80" t="str">
            <v>I2562</v>
          </cell>
          <cell r="B80" t="str">
            <v>OPERADOR DE TRATOR DE ESTEIRAS</v>
          </cell>
          <cell r="C80" t="str">
            <v>H</v>
          </cell>
          <cell r="D80">
            <v>21.49</v>
          </cell>
        </row>
        <row r="81">
          <cell r="A81" t="str">
            <v>I2563</v>
          </cell>
          <cell r="B81" t="str">
            <v>OPERADOR DE TRATOR DE PNEUS</v>
          </cell>
          <cell r="C81" t="str">
            <v>H</v>
          </cell>
          <cell r="D81">
            <v>16.65</v>
          </cell>
        </row>
        <row r="82">
          <cell r="A82" t="str">
            <v>I2564</v>
          </cell>
          <cell r="B82" t="str">
            <v>OPERADOR DE USINA DE MISTURA BETUMINOSA</v>
          </cell>
          <cell r="C82" t="str">
            <v>H</v>
          </cell>
          <cell r="D82">
            <v>21.49</v>
          </cell>
        </row>
        <row r="83">
          <cell r="A83" t="str">
            <v>I2524</v>
          </cell>
          <cell r="B83" t="str">
            <v>OPERADOR DE USINA MISTURADORA DE SOLOS E AGREGADOS</v>
          </cell>
          <cell r="C83" t="str">
            <v>H</v>
          </cell>
          <cell r="D83">
            <v>21.49</v>
          </cell>
        </row>
        <row r="84">
          <cell r="A84" t="str">
            <v>I2565</v>
          </cell>
          <cell r="B84" t="str">
            <v>OPERADOR DE VIBRADOR DE IMERSAO</v>
          </cell>
          <cell r="C84" t="str">
            <v>H</v>
          </cell>
          <cell r="D84">
            <v>12.49</v>
          </cell>
        </row>
        <row r="85">
          <cell r="A85" t="str">
            <v>I2566</v>
          </cell>
          <cell r="B85" t="str">
            <v>OPERADOR DE VIBRO ACABADORA DE MISTURAS BETUMINOSAS</v>
          </cell>
          <cell r="C85" t="str">
            <v>H</v>
          </cell>
          <cell r="D85">
            <v>21.49</v>
          </cell>
        </row>
        <row r="86">
          <cell r="A86" t="str">
            <v>I1552</v>
          </cell>
          <cell r="B86" t="str">
            <v>OPERADOR GUINCHO</v>
          </cell>
          <cell r="C86" t="str">
            <v>H</v>
          </cell>
          <cell r="D86">
            <v>12.49</v>
          </cell>
        </row>
        <row r="87">
          <cell r="A87" t="str">
            <v>I1599</v>
          </cell>
          <cell r="B87" t="str">
            <v>PASTILHEIRO</v>
          </cell>
          <cell r="C87" t="str">
            <v>H</v>
          </cell>
          <cell r="D87">
            <v>12.49</v>
          </cell>
        </row>
        <row r="88">
          <cell r="A88" t="str">
            <v>I2391</v>
          </cell>
          <cell r="B88" t="str">
            <v>PEDREIRO</v>
          </cell>
          <cell r="C88" t="str">
            <v>H</v>
          </cell>
          <cell r="D88">
            <v>12.49</v>
          </cell>
        </row>
        <row r="89">
          <cell r="A89" t="str">
            <v>I2395</v>
          </cell>
          <cell r="B89" t="str">
            <v>PINTOR</v>
          </cell>
          <cell r="C89" t="str">
            <v>H</v>
          </cell>
          <cell r="D89">
            <v>12.49</v>
          </cell>
        </row>
        <row r="90">
          <cell r="A90" t="str">
            <v>I1685</v>
          </cell>
          <cell r="B90" t="str">
            <v>POCEIRO</v>
          </cell>
          <cell r="C90" t="str">
            <v>H</v>
          </cell>
          <cell r="D90">
            <v>12.49</v>
          </cell>
        </row>
        <row r="91">
          <cell r="A91" t="str">
            <v>I1772</v>
          </cell>
          <cell r="B91" t="str">
            <v>RASPADOR</v>
          </cell>
          <cell r="C91" t="str">
            <v>H</v>
          </cell>
          <cell r="D91">
            <v>12.49</v>
          </cell>
        </row>
        <row r="92">
          <cell r="A92" t="str">
            <v>I8409</v>
          </cell>
          <cell r="B92" t="str">
            <v>RASTELEIRO</v>
          </cell>
          <cell r="C92" t="str">
            <v>H</v>
          </cell>
          <cell r="D92">
            <v>9</v>
          </cell>
        </row>
        <row r="93">
          <cell r="A93" t="str">
            <v>I1858</v>
          </cell>
          <cell r="B93" t="str">
            <v>SERRALHEIRO</v>
          </cell>
          <cell r="C93" t="str">
            <v>H</v>
          </cell>
          <cell r="D93">
            <v>12.49</v>
          </cell>
        </row>
        <row r="94">
          <cell r="A94" t="str">
            <v>I2543</v>
          </cell>
          <cell r="B94" t="str">
            <v>SERVENTE</v>
          </cell>
          <cell r="C94" t="str">
            <v>H</v>
          </cell>
          <cell r="D94">
            <v>8.33</v>
          </cell>
        </row>
        <row r="95">
          <cell r="A95" t="str">
            <v>I2578</v>
          </cell>
          <cell r="B95" t="str">
            <v>SINALEIRO</v>
          </cell>
          <cell r="C95" t="str">
            <v>H</v>
          </cell>
          <cell r="D95">
            <v>12.49</v>
          </cell>
        </row>
        <row r="96">
          <cell r="A96" t="str">
            <v>I1879</v>
          </cell>
          <cell r="B96" t="str">
            <v>SOLDADOR</v>
          </cell>
          <cell r="C96" t="str">
            <v>H</v>
          </cell>
          <cell r="D96">
            <v>12.49</v>
          </cell>
        </row>
        <row r="97">
          <cell r="A97" t="str">
            <v>I2424</v>
          </cell>
          <cell r="B97" t="str">
            <v>SOLDADOR RAIO X</v>
          </cell>
          <cell r="C97" t="str">
            <v>H</v>
          </cell>
          <cell r="D97">
            <v>21.49</v>
          </cell>
        </row>
        <row r="98">
          <cell r="A98" t="str">
            <v>I6035</v>
          </cell>
          <cell r="B98" t="str">
            <v>SUPERVISOR DE CADASTRO</v>
          </cell>
          <cell r="C98" t="str">
            <v>H</v>
          </cell>
          <cell r="D98">
            <v>12.49</v>
          </cell>
        </row>
        <row r="99">
          <cell r="A99" t="str">
            <v>I1940</v>
          </cell>
          <cell r="B99" t="str">
            <v>TAQUEIRO</v>
          </cell>
          <cell r="C99" t="str">
            <v>H</v>
          </cell>
          <cell r="D99">
            <v>12.49</v>
          </cell>
        </row>
        <row r="100">
          <cell r="A100" t="str">
            <v>I8679</v>
          </cell>
          <cell r="B100" t="str">
            <v>TÉCNICO DE SONDAGEM</v>
          </cell>
          <cell r="C100" t="str">
            <v>H</v>
          </cell>
          <cell r="D100">
            <v>27</v>
          </cell>
        </row>
        <row r="101">
          <cell r="A101" t="str">
            <v>I2434</v>
          </cell>
          <cell r="B101" t="str">
            <v>TECNICO INDUSTRIAL</v>
          </cell>
          <cell r="C101" t="str">
            <v>H</v>
          </cell>
          <cell r="D101">
            <v>24.98</v>
          </cell>
        </row>
        <row r="102">
          <cell r="A102" t="str">
            <v>I2435</v>
          </cell>
          <cell r="B102" t="str">
            <v>TECNICO INDUSTRIAL INIC. CAGEC</v>
          </cell>
          <cell r="C102" t="str">
            <v>H</v>
          </cell>
          <cell r="D102">
            <v>35.37</v>
          </cell>
        </row>
        <row r="103">
          <cell r="A103" t="str">
            <v>I2567</v>
          </cell>
          <cell r="B103" t="str">
            <v>TÉCNICO PRE MARCADOR</v>
          </cell>
          <cell r="C103" t="str">
            <v>H</v>
          </cell>
          <cell r="D103">
            <v>27</v>
          </cell>
        </row>
        <row r="104">
          <cell r="A104" t="str">
            <v>I2070</v>
          </cell>
          <cell r="B104" t="str">
            <v>TELHADISTA</v>
          </cell>
          <cell r="C104" t="str">
            <v>H</v>
          </cell>
          <cell r="D104">
            <v>12.49</v>
          </cell>
        </row>
        <row r="105">
          <cell r="A105" t="str">
            <v>I2445</v>
          </cell>
          <cell r="B105" t="str">
            <v>TOPOGRAFO</v>
          </cell>
          <cell r="C105" t="str">
            <v>H</v>
          </cell>
          <cell r="D105">
            <v>24.98</v>
          </cell>
        </row>
        <row r="106">
          <cell r="A106" t="str">
            <v>I2136</v>
          </cell>
          <cell r="B106" t="str">
            <v>TRABALHADOR AR COMPRIMIDO</v>
          </cell>
          <cell r="C106" t="str">
            <v>H</v>
          </cell>
          <cell r="D106">
            <v>12.49</v>
          </cell>
        </row>
        <row r="107">
          <cell r="A107" t="str">
            <v>I2140</v>
          </cell>
          <cell r="B107" t="str">
            <v>TRABALHO PROFISSIONAL</v>
          </cell>
          <cell r="C107" t="str">
            <v>UT</v>
          </cell>
          <cell r="D107">
            <v>65.88</v>
          </cell>
        </row>
        <row r="108">
          <cell r="A108" t="str">
            <v>I6238</v>
          </cell>
          <cell r="B108" t="str">
            <v>TRABALHO PROFISSIONAL ENG. CALCULISTA (RESERV. APOIADO, ELEVATÓRIA E CAIXA DE AREIA)</v>
          </cell>
          <cell r="C108" t="str">
            <v>M2</v>
          </cell>
          <cell r="D108">
            <v>13.86</v>
          </cell>
        </row>
        <row r="109">
          <cell r="A109" t="str">
            <v>I6237</v>
          </cell>
          <cell r="B109" t="str">
            <v>TRABALHO PROFISSIONAL ENG. CALCULISTA (RESERVATÓRIO ELEVADO)</v>
          </cell>
          <cell r="C109" t="str">
            <v>M2</v>
          </cell>
          <cell r="D109">
            <v>31.21</v>
          </cell>
        </row>
        <row r="110">
          <cell r="A110" t="str">
            <v>I2466</v>
          </cell>
          <cell r="B110" t="str">
            <v>VIGIA</v>
          </cell>
          <cell r="C110" t="str">
            <v>H</v>
          </cell>
          <cell r="D110">
            <v>9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5:L50"/>
  <sheetViews>
    <sheetView tabSelected="1" view="pageBreakPreview" zoomScaleNormal="100" zoomScaleSheetLayoutView="100" workbookViewId="0">
      <pane ySplit="11" topLeftCell="A12" activePane="bottomLeft" state="frozen"/>
      <selection/>
      <selection pane="bottomLeft" activeCell="I46" sqref="I46"/>
    </sheetView>
  </sheetViews>
  <sheetFormatPr defaultColWidth="9.14285714285714" defaultRowHeight="15"/>
  <cols>
    <col min="1" max="1" width="9.14285714285714" style="46" customWidth="1"/>
    <col min="2" max="2" width="50.2857142857143" style="46" customWidth="1"/>
    <col min="3" max="3" width="8.56190476190476" style="46" customWidth="1"/>
    <col min="4" max="5" width="10" style="46" customWidth="1"/>
    <col min="6" max="6" width="10.1428571428571" style="46" customWidth="1"/>
    <col min="7" max="7" width="9.14285714285714" style="47" customWidth="1"/>
    <col min="8" max="8" width="10.5619047619048" style="46" customWidth="1"/>
    <col min="9" max="9" width="15.4285714285714" style="46" customWidth="1"/>
    <col min="10" max="16384" width="9.14285714285714" style="46"/>
  </cols>
  <sheetData>
    <row r="5" s="45" customFormat="1" spans="1:9">
      <c r="A5" s="48"/>
      <c r="B5" s="48"/>
      <c r="C5" s="48"/>
      <c r="D5" s="48"/>
      <c r="E5" s="48"/>
      <c r="F5" s="48"/>
      <c r="G5" s="49"/>
      <c r="H5" s="49"/>
      <c r="I5" s="92"/>
    </row>
    <row r="6" s="45" customFormat="1" spans="1:6">
      <c r="A6" s="50" t="s">
        <v>0</v>
      </c>
      <c r="B6" s="51"/>
      <c r="C6" s="52"/>
      <c r="D6" s="52"/>
      <c r="E6" s="52"/>
      <c r="F6" s="53"/>
    </row>
    <row r="7" s="45" customFormat="1" spans="1:12">
      <c r="A7" s="54"/>
      <c r="B7" s="55"/>
      <c r="C7" s="55"/>
      <c r="D7" s="55"/>
      <c r="E7" s="55"/>
      <c r="F7" s="56"/>
      <c r="G7" s="57" t="s">
        <v>1</v>
      </c>
      <c r="H7" s="58"/>
      <c r="I7" s="58"/>
      <c r="J7" s="58"/>
      <c r="K7" s="93">
        <f>F46*'Produção 1'!D5/('Produção 1'!D3+F46*'Produção 1'!D5)</f>
        <v>0.0508733170363164</v>
      </c>
      <c r="L7" s="58"/>
    </row>
    <row r="8" customHeight="1" spans="1:6">
      <c r="A8" s="59" t="s">
        <v>2</v>
      </c>
      <c r="B8" s="60" t="s">
        <v>3</v>
      </c>
      <c r="C8" s="60"/>
      <c r="D8" s="60"/>
      <c r="E8" s="60"/>
      <c r="F8" s="61"/>
    </row>
    <row r="9" spans="1:6">
      <c r="A9" s="59" t="s">
        <v>4</v>
      </c>
      <c r="B9" s="62" t="s">
        <v>5</v>
      </c>
      <c r="C9" s="63"/>
      <c r="D9" s="63"/>
      <c r="E9" s="63"/>
      <c r="F9" s="64"/>
    </row>
    <row r="10" spans="1:6">
      <c r="A10" s="65" t="s">
        <v>6</v>
      </c>
      <c r="B10" s="63"/>
      <c r="C10" s="63"/>
      <c r="D10" s="63"/>
      <c r="E10" s="63"/>
      <c r="F10" s="64"/>
    </row>
    <row r="11" spans="1:6">
      <c r="A11" s="66" t="s">
        <v>7</v>
      </c>
      <c r="B11" s="67" t="s">
        <v>8</v>
      </c>
      <c r="C11" s="67" t="s">
        <v>9</v>
      </c>
      <c r="D11" s="67" t="s">
        <v>10</v>
      </c>
      <c r="E11" s="68" t="s">
        <v>11</v>
      </c>
      <c r="F11" s="69" t="s">
        <v>12</v>
      </c>
    </row>
    <row r="12" spans="1:6">
      <c r="A12" s="70"/>
      <c r="B12" s="70"/>
      <c r="C12" s="70"/>
      <c r="D12" s="70"/>
      <c r="E12" s="70"/>
      <c r="F12" s="70"/>
    </row>
    <row r="13" spans="1:6">
      <c r="A13" s="71" t="s">
        <v>13</v>
      </c>
      <c r="B13" s="72" t="str">
        <f>VLOOKUP(A13,insumos!A:D,2,FALSE)</f>
        <v>ALMOXARIFE (COM ENCARGOS INCLUSOS)</v>
      </c>
      <c r="C13" s="71" t="str">
        <f>VLOOKUP(A13,insumos!A:D,3,FALSE)</f>
        <v>HxMÊS</v>
      </c>
      <c r="D13" s="73">
        <v>0.2</v>
      </c>
      <c r="E13" s="73">
        <v>4145.11</v>
      </c>
      <c r="F13" s="73">
        <f t="shared" ref="F13:F27" si="0">ROUND(D13*E13,2)</f>
        <v>829.02</v>
      </c>
    </row>
    <row r="14" spans="1:6">
      <c r="A14" s="71" t="s">
        <v>14</v>
      </c>
      <c r="B14" s="72" t="str">
        <f>VLOOKUP(A14,insumos!A:D,2,FALSE)</f>
        <v>APONTADOR (COM ENCARGOS INCLUSOS)</v>
      </c>
      <c r="C14" s="71" t="str">
        <f>VLOOKUP(A14,insumos!A:D,3,FALSE)</f>
        <v>HxMÊS</v>
      </c>
      <c r="D14" s="73">
        <v>0.2</v>
      </c>
      <c r="E14" s="73">
        <v>3180.11</v>
      </c>
      <c r="F14" s="73">
        <f t="shared" si="0"/>
        <v>636.02</v>
      </c>
    </row>
    <row r="15" hidden="1" spans="1:6">
      <c r="A15" s="71" t="s">
        <v>15</v>
      </c>
      <c r="B15" s="72" t="str">
        <f>VLOOKUP(A15,insumos!A:D,2,FALSE)</f>
        <v>AUXILIAR ADMINISTRATIVO (COM ENCARGOS INCLUSOS)</v>
      </c>
      <c r="C15" s="71" t="str">
        <f>VLOOKUP(A15,insumos!A:D,3,FALSE)</f>
        <v>HxMÊS</v>
      </c>
      <c r="D15" s="73">
        <v>0</v>
      </c>
      <c r="E15" s="73">
        <v>2558.59</v>
      </c>
      <c r="F15" s="73">
        <f t="shared" si="0"/>
        <v>0</v>
      </c>
    </row>
    <row r="16" hidden="1" spans="1:6">
      <c r="A16" s="71" t="s">
        <v>16</v>
      </c>
      <c r="B16" s="72" t="str">
        <f>VLOOKUP(A16,insumos!A:D,2,FALSE)</f>
        <v>AUXILIAR DE TOPOGRAFIA (COM ENCARGOS INCLUSOS)</v>
      </c>
      <c r="C16" s="71" t="str">
        <f>VLOOKUP(A16,insumos!A:D,3,FALSE)</f>
        <v>HxMÊS</v>
      </c>
      <c r="D16" s="73">
        <v>0</v>
      </c>
      <c r="E16" s="73">
        <v>3180.11</v>
      </c>
      <c r="F16" s="73">
        <f t="shared" si="0"/>
        <v>0</v>
      </c>
    </row>
    <row r="17" hidden="1" spans="1:6">
      <c r="A17" s="71" t="s">
        <v>17</v>
      </c>
      <c r="B17" s="72" t="str">
        <f>VLOOKUP(A17,insumos!A:D,2,FALSE)</f>
        <v>AUXILIAR DE LABORATÓRIO (COM ENCARGOS INCLUSOS)</v>
      </c>
      <c r="C17" s="71" t="str">
        <f>VLOOKUP(A17,insumos!A:D,3,FALSE)</f>
        <v>HxMÊS</v>
      </c>
      <c r="D17" s="73">
        <v>0</v>
      </c>
      <c r="E17" s="73">
        <v>3180.11</v>
      </c>
      <c r="F17" s="73">
        <f t="shared" si="0"/>
        <v>0</v>
      </c>
    </row>
    <row r="18" hidden="1" spans="1:6">
      <c r="A18" s="71" t="s">
        <v>18</v>
      </c>
      <c r="B18" s="72" t="str">
        <f>VLOOKUP(A18,insumos!A:D,2,FALSE)</f>
        <v>CADISTA (COM ENCARGOS INCLUSOS)</v>
      </c>
      <c r="C18" s="71" t="str">
        <f>VLOOKUP(A18,insumos!A:D,3,FALSE)</f>
        <v>HxMÊS</v>
      </c>
      <c r="D18" s="73">
        <v>0</v>
      </c>
      <c r="E18" s="73">
        <v>4672.93</v>
      </c>
      <c r="F18" s="73">
        <f t="shared" si="0"/>
        <v>0</v>
      </c>
    </row>
    <row r="19" spans="1:6">
      <c r="A19" s="71" t="s">
        <v>19</v>
      </c>
      <c r="B19" s="72" t="str">
        <f>VLOOKUP(A19,insumos!A:D,2,FALSE)</f>
        <v>COMPUTADOR</v>
      </c>
      <c r="C19" s="71" t="str">
        <f>VLOOKUP(A19,insumos!A:D,3,FALSE)</f>
        <v>UNxMÊS</v>
      </c>
      <c r="D19" s="73">
        <v>1</v>
      </c>
      <c r="E19" s="73">
        <v>170</v>
      </c>
      <c r="F19" s="73">
        <f t="shared" si="0"/>
        <v>170</v>
      </c>
    </row>
    <row r="20" hidden="1" spans="1:6">
      <c r="A20" s="71" t="s">
        <v>20</v>
      </c>
      <c r="B20" s="72" t="str">
        <f>VLOOKUP(A20,insumos!A:D,2,FALSE)</f>
        <v>ENCARREGADO DE TURMA / FEITOR (COM ENCARGOS INCLUSOS)</v>
      </c>
      <c r="C20" s="71" t="str">
        <f>VLOOKUP(A20,insumos!A:D,3,FALSE)</f>
        <v>HxMÊS</v>
      </c>
      <c r="D20" s="73">
        <v>0</v>
      </c>
      <c r="E20" s="73">
        <v>4573.63</v>
      </c>
      <c r="F20" s="73">
        <f t="shared" si="0"/>
        <v>0</v>
      </c>
    </row>
    <row r="21" ht="22.5" spans="1:6">
      <c r="A21" s="71" t="s">
        <v>21</v>
      </c>
      <c r="B21" s="72" t="str">
        <f>VLOOKUP(A21,insumos!A:D,2,FALSE)</f>
        <v>ENCARREGADO GERAL/MESTRE DE OBRA (COM ENCARGOS INCLUSOS)</v>
      </c>
      <c r="C21" s="71" t="str">
        <f>VLOOKUP(A21,insumos!A:D,3,FALSE)</f>
        <v>HxMÊS</v>
      </c>
      <c r="D21" s="73">
        <v>1</v>
      </c>
      <c r="E21" s="73">
        <v>5558.87</v>
      </c>
      <c r="F21" s="73">
        <f t="shared" si="0"/>
        <v>5558.87</v>
      </c>
    </row>
    <row r="22" hidden="1" spans="1:6">
      <c r="A22" s="71" t="s">
        <v>22</v>
      </c>
      <c r="B22" s="72" t="str">
        <f>VLOOKUP(A22,insumos!A:D,2,FALSE)</f>
        <v>ENFERMEIRO (COM ENCARGOS INCLUSOS)</v>
      </c>
      <c r="C22" s="71" t="str">
        <f>VLOOKUP(A22,insumos!A:D,3,FALSE)</f>
        <v>HxMÊS</v>
      </c>
      <c r="D22" s="73">
        <v>0</v>
      </c>
      <c r="E22" s="73">
        <v>4573.34</v>
      </c>
      <c r="F22" s="73">
        <f t="shared" si="0"/>
        <v>0</v>
      </c>
    </row>
    <row r="23" ht="22.5" hidden="1" spans="1:6">
      <c r="A23" s="71" t="s">
        <v>23</v>
      </c>
      <c r="B23" s="72" t="str">
        <f>VLOOKUP(A23,insumos!A:D,2,FALSE)</f>
        <v>ENGENHEIRO DE SEGURANÇA DO TRABALHO (COM ENCARGOS INCLUSOS)</v>
      </c>
      <c r="C23" s="71" t="str">
        <f>VLOOKUP(A23,insumos!A:D,3,FALSE)</f>
        <v>HxMÊS</v>
      </c>
      <c r="D23" s="73">
        <v>0</v>
      </c>
      <c r="E23" s="73">
        <v>19079.66</v>
      </c>
      <c r="F23" s="73">
        <f t="shared" si="0"/>
        <v>0</v>
      </c>
    </row>
    <row r="24" spans="1:6">
      <c r="A24" s="71" t="s">
        <v>24</v>
      </c>
      <c r="B24" s="72" t="str">
        <f>VLOOKUP(A24,insumos!A:D,2,FALSE)</f>
        <v>ENGENHEIRO JÚNIOR (COM ENCARGOS INCLUSOS)</v>
      </c>
      <c r="C24" s="71" t="str">
        <f>VLOOKUP(A24,insumos!A:D,3,FALSE)</f>
        <v>HxMÊS</v>
      </c>
      <c r="D24" s="73">
        <v>1</v>
      </c>
      <c r="E24" s="73">
        <v>12506.07</v>
      </c>
      <c r="F24" s="73">
        <f t="shared" si="0"/>
        <v>12506.07</v>
      </c>
    </row>
    <row r="25" hidden="1" spans="1:6">
      <c r="A25" s="71" t="s">
        <v>25</v>
      </c>
      <c r="B25" s="72" t="str">
        <f>VLOOKUP(A25,insumos!A:D,2,FALSE)</f>
        <v>ENGENHEIRO PLENO (COM ENCARGOS INCLUSOS)</v>
      </c>
      <c r="C25" s="71" t="str">
        <f>VLOOKUP(A25,insumos!A:D,3,FALSE)</f>
        <v>HxMÊS</v>
      </c>
      <c r="D25" s="73">
        <v>0</v>
      </c>
      <c r="E25" s="73">
        <v>15760.9</v>
      </c>
      <c r="F25" s="73">
        <f t="shared" si="0"/>
        <v>0</v>
      </c>
    </row>
    <row r="26" hidden="1" spans="1:6">
      <c r="A26" s="71" t="s">
        <v>26</v>
      </c>
      <c r="B26" s="72" t="str">
        <f>VLOOKUP(A26,insumos!A:D,2,FALSE)</f>
        <v>ENGENHEIRO SENIOR (COM ENCARGOS INCLUSOS)</v>
      </c>
      <c r="C26" s="71" t="str">
        <f>VLOOKUP(A26,insumos!A:D,3,FALSE)</f>
        <v>HxMÊS</v>
      </c>
      <c r="D26" s="73">
        <v>0</v>
      </c>
      <c r="E26" s="73">
        <v>19895.97</v>
      </c>
      <c r="F26" s="73">
        <f t="shared" si="0"/>
        <v>0</v>
      </c>
    </row>
    <row r="27" hidden="1" spans="1:6">
      <c r="A27" s="71" t="s">
        <v>27</v>
      </c>
      <c r="B27" s="72" t="str">
        <f>VLOOKUP(A27,insumos!A:D,2,FALSE)</f>
        <v>ENGENHEIRO COORDENADOR (COM ENCARGOS INCLUSOS)</v>
      </c>
      <c r="C27" s="71" t="str">
        <f>VLOOKUP(A27,insumos!A:D,3,FALSE)</f>
        <v>HXMÊS</v>
      </c>
      <c r="D27" s="73">
        <v>0</v>
      </c>
      <c r="E27" s="73">
        <v>23569.5</v>
      </c>
      <c r="F27" s="73">
        <f t="shared" si="0"/>
        <v>0</v>
      </c>
    </row>
    <row r="28" hidden="1" spans="1:6">
      <c r="A28" s="71" t="s">
        <v>28</v>
      </c>
      <c r="B28" s="72" t="str">
        <f>VLOOKUP(A28,insumos!A:D,2,FALSE)</f>
        <v>EQUIPAMENTOS DE LABORATÓRIO</v>
      </c>
      <c r="C28" s="71" t="str">
        <f>VLOOKUP(A28,insumos!A:D,3,FALSE)</f>
        <v>UNxMÊS</v>
      </c>
      <c r="D28" s="73">
        <v>0</v>
      </c>
      <c r="E28" s="73">
        <v>2850</v>
      </c>
      <c r="F28" s="73">
        <f t="shared" ref="F28:F44" si="1">ROUND(D28*E28,2)</f>
        <v>0</v>
      </c>
    </row>
    <row r="29" hidden="1" spans="1:6">
      <c r="A29" s="71" t="s">
        <v>29</v>
      </c>
      <c r="B29" s="72" t="str">
        <f>VLOOKUP(A29,insumos!A:D,2,FALSE)</f>
        <v>FAC-SÍMILE</v>
      </c>
      <c r="C29" s="71" t="str">
        <f>VLOOKUP(A29,insumos!A:D,3,FALSE)</f>
        <v>UNxMÊS</v>
      </c>
      <c r="D29" s="73">
        <v>0</v>
      </c>
      <c r="E29" s="73">
        <v>160</v>
      </c>
      <c r="F29" s="73">
        <f t="shared" si="1"/>
        <v>0</v>
      </c>
    </row>
    <row r="30" hidden="1" spans="1:6">
      <c r="A30" s="71" t="s">
        <v>30</v>
      </c>
      <c r="B30" s="72" t="str">
        <f>VLOOKUP(A30,insumos!A:D,2,FALSE)</f>
        <v>GERENTE ADMINISTRATIVO FINANCEIRO (COM ENCARGOS INCLUSOS)</v>
      </c>
      <c r="C30" s="71" t="str">
        <f>VLOOKUP(A30,insumos!A:D,3,FALSE)</f>
        <v>HxMÊS</v>
      </c>
      <c r="D30" s="73">
        <v>0</v>
      </c>
      <c r="E30" s="73">
        <v>6191.08</v>
      </c>
      <c r="F30" s="73">
        <f t="shared" si="1"/>
        <v>0</v>
      </c>
    </row>
    <row r="31" spans="1:6">
      <c r="A31" s="71" t="s">
        <v>31</v>
      </c>
      <c r="B31" s="72" t="str">
        <f>VLOOKUP(A31,insumos!A:D,2,FALSE)</f>
        <v>IMPRESSORA</v>
      </c>
      <c r="C31" s="71" t="str">
        <f>VLOOKUP(A31,insumos!A:D,3,FALSE)</f>
        <v>UNxMÊS</v>
      </c>
      <c r="D31" s="73">
        <v>1</v>
      </c>
      <c r="E31" s="73">
        <v>15</v>
      </c>
      <c r="F31" s="73">
        <f t="shared" si="1"/>
        <v>15</v>
      </c>
    </row>
    <row r="32" spans="1:6">
      <c r="A32" s="71" t="s">
        <v>32</v>
      </c>
      <c r="B32" s="72" t="str">
        <f>VLOOKUP(A32,insumos!A:D,2,FALSE)</f>
        <v>INTERNET</v>
      </c>
      <c r="C32" s="71" t="str">
        <f>VLOOKUP(A32,insumos!A:D,3,FALSE)</f>
        <v>UNxMÊS</v>
      </c>
      <c r="D32" s="73">
        <v>1</v>
      </c>
      <c r="E32" s="73">
        <v>130</v>
      </c>
      <c r="F32" s="73">
        <f t="shared" si="1"/>
        <v>130</v>
      </c>
    </row>
    <row r="33" hidden="1" spans="1:6">
      <c r="A33" s="71" t="s">
        <v>33</v>
      </c>
      <c r="B33" s="72" t="str">
        <f>VLOOKUP(A33,insumos!A:D,2,FALSE)</f>
        <v>LABORATORISTA (COM ENCARGOS INCLUSOS)</v>
      </c>
      <c r="C33" s="71" t="str">
        <f>VLOOKUP(A33,insumos!A:D,3,FALSE)</f>
        <v>HxMÊS</v>
      </c>
      <c r="D33" s="73">
        <v>0</v>
      </c>
      <c r="E33" s="73">
        <v>4145.11</v>
      </c>
      <c r="F33" s="73">
        <f t="shared" si="1"/>
        <v>0</v>
      </c>
    </row>
    <row r="34" hidden="1" spans="1:6">
      <c r="A34" s="71" t="s">
        <v>34</v>
      </c>
      <c r="B34" s="72" t="str">
        <f>VLOOKUP(A34,insumos!A:D,2,FALSE)</f>
        <v>MÉDICO DO TRABALHO (COM ENCARGOS INCLUSOS)</v>
      </c>
      <c r="C34" s="71" t="str">
        <f>VLOOKUP(A34,insumos!A:D,3,FALSE)</f>
        <v>HxMÊS</v>
      </c>
      <c r="D34" s="73">
        <v>0</v>
      </c>
      <c r="E34" s="73">
        <v>8467.71</v>
      </c>
      <c r="F34" s="73">
        <f t="shared" si="1"/>
        <v>0</v>
      </c>
    </row>
    <row r="35" hidden="1" spans="1:6">
      <c r="A35" s="71" t="s">
        <v>35</v>
      </c>
      <c r="B35" s="72" t="str">
        <f>VLOOKUP(A35,insumos!A:D,2,FALSE)</f>
        <v>MOTORISTA (COM ENCARGOS INCLUSOS)</v>
      </c>
      <c r="C35" s="71" t="str">
        <f>VLOOKUP(A35,insumos!A:D,3,FALSE)</f>
        <v>HxMÊS</v>
      </c>
      <c r="D35" s="73">
        <v>0</v>
      </c>
      <c r="E35" s="73">
        <v>2826.82</v>
      </c>
      <c r="F35" s="73">
        <f t="shared" si="1"/>
        <v>0</v>
      </c>
    </row>
    <row r="36" hidden="1" spans="1:6">
      <c r="A36" s="71" t="s">
        <v>36</v>
      </c>
      <c r="B36" s="72" t="str">
        <f>VLOOKUP(A36,insumos!A:D,2,FALSE)</f>
        <v>NIVELADOR (COM ENCARGOS INCLUSOS)</v>
      </c>
      <c r="C36" s="71" t="str">
        <f>VLOOKUP(A36,insumos!A:D,3,FALSE)</f>
        <v>HxMÊS</v>
      </c>
      <c r="D36" s="73">
        <v>0</v>
      </c>
      <c r="E36" s="73">
        <v>3830.54</v>
      </c>
      <c r="F36" s="73">
        <f t="shared" si="1"/>
        <v>0</v>
      </c>
    </row>
    <row r="37" hidden="1" spans="1:6">
      <c r="A37" s="71" t="s">
        <v>37</v>
      </c>
      <c r="B37" s="72" t="str">
        <f>VLOOKUP(A37,insumos!A:D,2,FALSE)</f>
        <v>PLOTTER</v>
      </c>
      <c r="C37" s="71" t="str">
        <f>VLOOKUP(A37,insumos!A:D,3,FALSE)</f>
        <v>UNxMÊS</v>
      </c>
      <c r="D37" s="73">
        <v>0</v>
      </c>
      <c r="E37" s="73">
        <v>320</v>
      </c>
      <c r="F37" s="73">
        <f t="shared" si="1"/>
        <v>0</v>
      </c>
    </row>
    <row r="38" spans="1:6">
      <c r="A38" s="71" t="s">
        <v>38</v>
      </c>
      <c r="B38" s="72" t="str">
        <f>VLOOKUP(A38,insumos!A:D,2,FALSE)</f>
        <v>SERVENTE (COM ENCARGOS INCLUSOS)</v>
      </c>
      <c r="C38" s="71" t="str">
        <f>VLOOKUP(A38,insumos!A:D,3,FALSE)</f>
        <v>HxMÊS</v>
      </c>
      <c r="D38" s="73">
        <v>1</v>
      </c>
      <c r="E38" s="73">
        <v>2372.36</v>
      </c>
      <c r="F38" s="73">
        <f t="shared" si="1"/>
        <v>2372.36</v>
      </c>
    </row>
    <row r="39" hidden="1" spans="1:6">
      <c r="A39" s="71" t="s">
        <v>39</v>
      </c>
      <c r="B39" s="72" t="str">
        <f>VLOOKUP(A39,insumos!A:D,2,FALSE)</f>
        <v>TÉCNICO DE NÍVEL MÉDIO (COM ENCARGOS INCLUSOS)</v>
      </c>
      <c r="C39" s="71" t="str">
        <f>VLOOKUP(A39,insumos!A:D,3,FALSE)</f>
        <v>HxMÊS</v>
      </c>
      <c r="D39" s="73">
        <v>0</v>
      </c>
      <c r="E39" s="73">
        <v>5883.3</v>
      </c>
      <c r="F39" s="73">
        <f t="shared" si="1"/>
        <v>0</v>
      </c>
    </row>
    <row r="40" ht="22.5" spans="1:6">
      <c r="A40" s="71" t="s">
        <v>40</v>
      </c>
      <c r="B40" s="72" t="str">
        <f>VLOOKUP(A40,insumos!A:D,2,FALSE)</f>
        <v>TÉCNICO DE SEGURANÇA DO TRABALHO (COM ENCARGOS INCLUSOS)</v>
      </c>
      <c r="C40" s="71" t="str">
        <f>VLOOKUP(A40,insumos!A:D,3,FALSE)</f>
        <v>HxMÊS</v>
      </c>
      <c r="D40" s="73">
        <v>0.5</v>
      </c>
      <c r="E40" s="73">
        <v>4271.54</v>
      </c>
      <c r="F40" s="73">
        <f t="shared" si="1"/>
        <v>2135.77</v>
      </c>
    </row>
    <row r="41" hidden="1" spans="1:6">
      <c r="A41" s="71" t="s">
        <v>41</v>
      </c>
      <c r="B41" s="72" t="str">
        <f>VLOOKUP(A41,insumos!A:D,2,FALSE)</f>
        <v>TOPÓGRAFO (COM ENCARGOS INCLUSOS)</v>
      </c>
      <c r="C41" s="71" t="str">
        <f>VLOOKUP(A41,insumos!A:D,3,FALSE)</f>
        <v>HxMÊS</v>
      </c>
      <c r="D41" s="73">
        <v>0</v>
      </c>
      <c r="E41" s="73">
        <v>5107.45</v>
      </c>
      <c r="F41" s="73">
        <f t="shared" si="1"/>
        <v>0</v>
      </c>
    </row>
    <row r="42" hidden="1" spans="1:6">
      <c r="A42" s="71" t="s">
        <v>42</v>
      </c>
      <c r="B42" s="72" t="str">
        <f>VLOOKUP(A42,insumos!A:D,2,FALSE)</f>
        <v>TELEFONE FIXO</v>
      </c>
      <c r="C42" s="71" t="str">
        <f>VLOOKUP(A42,insumos!A:D,3,FALSE)</f>
        <v>UNxMÊS</v>
      </c>
      <c r="D42" s="73">
        <v>0</v>
      </c>
      <c r="E42" s="73">
        <v>255</v>
      </c>
      <c r="F42" s="73">
        <f t="shared" si="1"/>
        <v>0</v>
      </c>
    </row>
    <row r="43" hidden="1" spans="1:6">
      <c r="A43" s="71" t="s">
        <v>43</v>
      </c>
      <c r="B43" s="72" t="str">
        <f>VLOOKUP(A43,insumos!A:D,2,FALSE)</f>
        <v>VEÍCULO LEVE C/ COMBUSTÍVEL E MOTORISTA</v>
      </c>
      <c r="C43" s="71" t="str">
        <f>VLOOKUP(A43,insumos!A:D,3,FALSE)</f>
        <v>UNxMÊS</v>
      </c>
      <c r="D43" s="73">
        <v>0</v>
      </c>
      <c r="E43" s="73">
        <v>5800</v>
      </c>
      <c r="F43" s="73">
        <f t="shared" si="1"/>
        <v>0</v>
      </c>
    </row>
    <row r="44" spans="1:6">
      <c r="A44" s="71" t="s">
        <v>44</v>
      </c>
      <c r="B44" s="72" t="str">
        <f>VLOOKUP(A44,insumos!A:D,2,FALSE)</f>
        <v>VIGIA (COM ENCARGOS INCLUSOS)</v>
      </c>
      <c r="C44" s="71" t="str">
        <f>VLOOKUP(A44,insumos!A:D,3,FALSE)</f>
        <v>HxMÊS</v>
      </c>
      <c r="D44" s="73">
        <v>2</v>
      </c>
      <c r="E44" s="73">
        <v>2551.82</v>
      </c>
      <c r="F44" s="73">
        <f t="shared" si="1"/>
        <v>5103.64</v>
      </c>
    </row>
    <row r="45" spans="1:6">
      <c r="A45" s="74"/>
      <c r="B45" s="74"/>
      <c r="C45" s="74"/>
      <c r="D45" s="74"/>
      <c r="E45" s="74"/>
      <c r="F45" s="75"/>
    </row>
    <row r="46" spans="1:6">
      <c r="A46" s="76" t="s">
        <v>45</v>
      </c>
      <c r="B46" s="76"/>
      <c r="C46" s="76"/>
      <c r="D46" s="76"/>
      <c r="E46" s="76"/>
      <c r="F46" s="77">
        <f>SUM(F13:F44)</f>
        <v>29456.75</v>
      </c>
    </row>
    <row r="47" spans="1:6">
      <c r="A47" s="76"/>
      <c r="B47" s="78" t="s">
        <v>46</v>
      </c>
      <c r="C47" s="78"/>
      <c r="D47" s="78"/>
      <c r="E47" s="79">
        <f>'Produção 1'!D5</f>
        <v>8</v>
      </c>
      <c r="F47" s="77">
        <f>ROUND(E47*F46,2)</f>
        <v>235654</v>
      </c>
    </row>
    <row r="48" ht="15.95" customHeight="1" spans="1:6">
      <c r="A48" s="76"/>
      <c r="B48" s="78"/>
      <c r="C48" s="80" t="s">
        <v>47</v>
      </c>
      <c r="D48" s="81"/>
      <c r="E48" s="80"/>
      <c r="F48" s="82">
        <f>ROUND(F47/100,2)</f>
        <v>2356.54</v>
      </c>
    </row>
    <row r="49" spans="1:6">
      <c r="A49" s="83"/>
      <c r="B49" s="83"/>
      <c r="C49" s="83"/>
      <c r="D49" s="84" t="s">
        <v>48</v>
      </c>
      <c r="E49" s="85">
        <v>0.2811</v>
      </c>
      <c r="F49" s="86">
        <f>ROUND(F48*E49,2)</f>
        <v>662.42</v>
      </c>
    </row>
    <row r="50" spans="1:7">
      <c r="A50" s="87"/>
      <c r="B50" s="87"/>
      <c r="C50" s="88"/>
      <c r="D50" s="89" t="s">
        <v>49</v>
      </c>
      <c r="E50" s="89"/>
      <c r="F50" s="90">
        <f>F48+F49</f>
        <v>3018.96</v>
      </c>
      <c r="G50" s="91"/>
    </row>
  </sheetData>
  <mergeCells count="9">
    <mergeCell ref="A5:F5"/>
    <mergeCell ref="B6:F6"/>
    <mergeCell ref="B8:F8"/>
    <mergeCell ref="A12:F12"/>
    <mergeCell ref="A45:E45"/>
    <mergeCell ref="A46:E46"/>
    <mergeCell ref="B47:D47"/>
    <mergeCell ref="C48:E48"/>
    <mergeCell ref="D50:E50"/>
  </mergeCells>
  <conditionalFormatting sqref="D13:D44">
    <cfRule type="cellIs" dxfId="0" priority="1" stopIfTrue="1" operator="equal">
      <formula>0</formula>
    </cfRule>
  </conditionalFormatting>
  <pageMargins left="0.786805555555556" right="0.511805555555556" top="0.786805555555556" bottom="0.786805555555556" header="0.393055555555556" footer="0.393055555555556"/>
  <pageSetup paperSize="9" scale="90" fitToHeight="0" orientation="portrait"/>
  <headerFooter alignWithMargins="0">
    <oddHeader>&amp;L&amp;G&amp;R&amp;G</oddHeader>
    <oddFooter>&amp;CPágina &amp;P de &amp;N</oddFooter>
  </headerFooter>
  <drawing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5"/>
  <sheetViews>
    <sheetView workbookViewId="0">
      <selection activeCell="D6" sqref="D6"/>
    </sheetView>
  </sheetViews>
  <sheetFormatPr defaultColWidth="9" defaultRowHeight="15" outlineLevelCol="5"/>
  <cols>
    <col min="1" max="1" width="9.14285714285714" style="12"/>
    <col min="2" max="2" width="53.2857142857143" style="12" customWidth="1"/>
    <col min="3" max="3" width="13.2857142857143" style="12" customWidth="1"/>
    <col min="4" max="4" width="18" style="12" customWidth="1"/>
    <col min="5" max="5" width="9.14285714285714" style="12"/>
    <col min="6" max="6" width="20.2857142857143" style="36" customWidth="1"/>
    <col min="7" max="16382" width="9.14285714285714" style="12"/>
    <col min="16383" max="16383" width="9.14285714285714"/>
  </cols>
  <sheetData>
    <row r="1" ht="18.75" spans="1:6">
      <c r="A1" s="15"/>
      <c r="B1" s="16" t="s">
        <v>50</v>
      </c>
      <c r="C1" s="15"/>
      <c r="D1" s="15"/>
      <c r="E1" s="15"/>
      <c r="F1" s="37" t="s">
        <v>51</v>
      </c>
    </row>
    <row r="2" spans="1:6">
      <c r="A2" s="15"/>
      <c r="B2" s="15"/>
      <c r="C2" s="15"/>
      <c r="D2" s="15"/>
      <c r="E2" s="15"/>
      <c r="F2" s="38">
        <v>46733.039524603</v>
      </c>
    </row>
    <row r="3" spans="1:6">
      <c r="A3" s="15"/>
      <c r="B3" s="17" t="s">
        <v>52</v>
      </c>
      <c r="C3" s="15"/>
      <c r="D3" s="39">
        <v>4396518.89</v>
      </c>
      <c r="E3" s="15"/>
      <c r="F3" s="38">
        <v>16309.19515</v>
      </c>
    </row>
    <row r="4" spans="1:6">
      <c r="A4" s="15"/>
      <c r="B4" s="17" t="s">
        <v>53</v>
      </c>
      <c r="C4" s="17"/>
      <c r="D4" s="40">
        <f>ROUND(SUM(F2:F150),2)</f>
        <v>119457.25</v>
      </c>
      <c r="E4" s="15"/>
      <c r="F4" s="38">
        <v>8698.3121</v>
      </c>
    </row>
    <row r="5" spans="1:6">
      <c r="A5" s="15"/>
      <c r="B5" s="17" t="s">
        <v>54</v>
      </c>
      <c r="C5" s="17"/>
      <c r="D5" s="41">
        <v>8</v>
      </c>
      <c r="E5" s="15"/>
      <c r="F5" s="38">
        <v>8828.5471</v>
      </c>
    </row>
    <row r="6" spans="1:6">
      <c r="A6" s="15"/>
      <c r="B6" s="17"/>
      <c r="C6" s="17"/>
      <c r="D6" s="21"/>
      <c r="E6" s="15"/>
      <c r="F6" s="38">
        <v>6368.8362</v>
      </c>
    </row>
    <row r="7" spans="1:6">
      <c r="A7" s="23"/>
      <c r="B7" s="24"/>
      <c r="C7" s="23"/>
      <c r="D7" s="26"/>
      <c r="E7" s="26"/>
      <c r="F7" s="38">
        <v>5199.7831</v>
      </c>
    </row>
    <row r="8" spans="1:6">
      <c r="A8" s="23"/>
      <c r="B8" s="24"/>
      <c r="C8" s="23"/>
      <c r="D8" s="26"/>
      <c r="E8" s="26"/>
      <c r="F8" s="38">
        <v>5413.6158</v>
      </c>
    </row>
    <row r="9" spans="1:6">
      <c r="A9" s="15"/>
      <c r="B9" s="17" t="s">
        <v>55</v>
      </c>
      <c r="C9" s="17"/>
      <c r="D9" s="42">
        <f>ROUND((D4/(22*8*D5)),0)</f>
        <v>85</v>
      </c>
      <c r="E9" s="15"/>
      <c r="F9" s="38">
        <v>2973.4036</v>
      </c>
    </row>
    <row r="10" spans="1:6">
      <c r="A10" s="15"/>
      <c r="B10" s="15"/>
      <c r="C10" s="15"/>
      <c r="D10" s="15"/>
      <c r="E10" s="15"/>
      <c r="F10" s="38">
        <v>3634.6332</v>
      </c>
    </row>
    <row r="11" spans="1:6">
      <c r="A11" s="15"/>
      <c r="B11" s="15"/>
      <c r="C11" s="15"/>
      <c r="D11" s="15"/>
      <c r="E11" s="15"/>
      <c r="F11" s="38">
        <v>2872.216032</v>
      </c>
    </row>
    <row r="12" ht="15.75" spans="1:6">
      <c r="A12" s="15"/>
      <c r="B12" s="15"/>
      <c r="C12" s="15"/>
      <c r="D12" s="15"/>
      <c r="E12" s="15"/>
      <c r="F12" s="38">
        <v>2576.696832</v>
      </c>
    </row>
    <row r="13" ht="15.75" spans="1:6">
      <c r="A13" s="15"/>
      <c r="B13" s="33" t="s">
        <v>56</v>
      </c>
      <c r="C13" s="34" t="s">
        <v>57</v>
      </c>
      <c r="D13" s="15"/>
      <c r="E13" s="15"/>
      <c r="F13" s="38">
        <v>1841.0249</v>
      </c>
    </row>
    <row r="14" spans="1:6">
      <c r="A14" s="15"/>
      <c r="B14" s="43">
        <v>100000</v>
      </c>
      <c r="C14" s="14">
        <v>3</v>
      </c>
      <c r="D14" s="15"/>
      <c r="E14" s="15"/>
      <c r="F14" s="38">
        <v>2088.7849</v>
      </c>
    </row>
    <row r="15" spans="1:6">
      <c r="A15" s="15"/>
      <c r="B15" s="35">
        <v>200000</v>
      </c>
      <c r="C15" s="14">
        <v>3</v>
      </c>
      <c r="D15" s="15"/>
      <c r="E15" s="15"/>
      <c r="F15" s="38">
        <v>1393.3938</v>
      </c>
    </row>
    <row r="16" spans="2:6">
      <c r="B16" s="35">
        <v>300000</v>
      </c>
      <c r="C16" s="14">
        <v>3</v>
      </c>
      <c r="D16" s="15"/>
      <c r="F16" s="38">
        <v>993.297</v>
      </c>
    </row>
    <row r="17" spans="2:6">
      <c r="B17" s="35">
        <v>400000</v>
      </c>
      <c r="C17" s="14">
        <v>4</v>
      </c>
      <c r="D17" s="15"/>
      <c r="F17" s="38">
        <v>951.041302</v>
      </c>
    </row>
    <row r="18" spans="2:6">
      <c r="B18" s="35">
        <v>500000</v>
      </c>
      <c r="C18" s="14">
        <v>4</v>
      </c>
      <c r="D18" s="15"/>
      <c r="F18" s="38">
        <v>450.23883566</v>
      </c>
    </row>
    <row r="19" spans="2:6">
      <c r="B19" s="35">
        <v>600000</v>
      </c>
      <c r="C19" s="14">
        <v>4</v>
      </c>
      <c r="D19" s="15"/>
      <c r="F19" s="38">
        <v>376.502</v>
      </c>
    </row>
    <row r="20" spans="2:6">
      <c r="B20" s="35">
        <v>700000</v>
      </c>
      <c r="C20" s="14">
        <v>4</v>
      </c>
      <c r="D20" s="15"/>
      <c r="F20" s="38">
        <v>368.3069</v>
      </c>
    </row>
    <row r="21" spans="2:6">
      <c r="B21" s="35">
        <v>800000</v>
      </c>
      <c r="C21" s="14">
        <v>5</v>
      </c>
      <c r="D21" s="15"/>
      <c r="F21" s="38">
        <v>196.342442</v>
      </c>
    </row>
    <row r="22" spans="2:6">
      <c r="B22" s="35">
        <v>900000</v>
      </c>
      <c r="C22" s="14">
        <v>5</v>
      </c>
      <c r="D22" s="15"/>
      <c r="F22" s="38">
        <v>196.876</v>
      </c>
    </row>
    <row r="23" spans="2:6">
      <c r="B23" s="35">
        <v>1000000</v>
      </c>
      <c r="C23" s="14">
        <v>5</v>
      </c>
      <c r="D23" s="15"/>
      <c r="F23" s="38">
        <v>233.0045</v>
      </c>
    </row>
    <row r="24" spans="2:6">
      <c r="B24" s="35">
        <v>1100000</v>
      </c>
      <c r="C24" s="14">
        <v>5</v>
      </c>
      <c r="D24" s="15"/>
      <c r="F24" s="38">
        <v>251.64</v>
      </c>
    </row>
    <row r="25" spans="2:6">
      <c r="B25" s="35">
        <v>1200000</v>
      </c>
      <c r="C25" s="14">
        <v>5</v>
      </c>
      <c r="D25" s="15"/>
      <c r="F25" s="38">
        <v>123.0475</v>
      </c>
    </row>
    <row r="26" spans="2:6">
      <c r="B26" s="35">
        <v>1300000</v>
      </c>
      <c r="C26" s="14">
        <v>5</v>
      </c>
      <c r="D26" s="15"/>
      <c r="F26" s="38">
        <v>56.2</v>
      </c>
    </row>
    <row r="27" spans="2:6">
      <c r="B27" s="35">
        <v>1400000</v>
      </c>
      <c r="C27" s="14">
        <v>5</v>
      </c>
      <c r="D27" s="15"/>
      <c r="F27" s="38">
        <v>72.7419329411765</v>
      </c>
    </row>
    <row r="28" spans="2:6">
      <c r="B28" s="35">
        <v>1500000</v>
      </c>
      <c r="C28" s="14">
        <v>6</v>
      </c>
      <c r="D28" s="15"/>
      <c r="F28" s="38">
        <v>37.189</v>
      </c>
    </row>
    <row r="29" spans="2:6">
      <c r="B29" s="35">
        <v>1600000</v>
      </c>
      <c r="C29" s="14">
        <v>6</v>
      </c>
      <c r="D29" s="15"/>
      <c r="F29" s="38">
        <v>52.8759776470588</v>
      </c>
    </row>
    <row r="30" spans="2:6">
      <c r="B30" s="35">
        <v>1700000</v>
      </c>
      <c r="C30" s="14">
        <v>6</v>
      </c>
      <c r="D30" s="15"/>
      <c r="F30" s="38">
        <v>45.65</v>
      </c>
    </row>
    <row r="31" spans="2:6">
      <c r="B31" s="35">
        <v>1800000</v>
      </c>
      <c r="C31" s="14">
        <v>6</v>
      </c>
      <c r="D31" s="15"/>
      <c r="F31" s="38">
        <v>32.7517345662072</v>
      </c>
    </row>
    <row r="32" spans="2:6">
      <c r="B32" s="35">
        <v>1900000</v>
      </c>
      <c r="C32" s="14">
        <v>6</v>
      </c>
      <c r="D32" s="15"/>
      <c r="F32" s="38">
        <v>35.67</v>
      </c>
    </row>
    <row r="33" spans="2:6">
      <c r="B33" s="35">
        <v>2000000</v>
      </c>
      <c r="C33" s="14">
        <v>6</v>
      </c>
      <c r="D33" s="15"/>
      <c r="F33" s="38">
        <v>29.21415</v>
      </c>
    </row>
    <row r="34" spans="2:6">
      <c r="B34" s="35">
        <v>2100000</v>
      </c>
      <c r="C34" s="14">
        <v>6</v>
      </c>
      <c r="D34" s="15"/>
      <c r="F34" s="38">
        <v>8.18297764705882</v>
      </c>
    </row>
    <row r="35" spans="2:6">
      <c r="B35" s="35">
        <v>2200000</v>
      </c>
      <c r="C35" s="14">
        <v>6</v>
      </c>
      <c r="D35" s="15"/>
      <c r="F35" s="38">
        <v>5.26934166666667</v>
      </c>
    </row>
    <row r="36" spans="2:6">
      <c r="B36" s="35">
        <v>2300000</v>
      </c>
      <c r="C36" s="14">
        <v>6</v>
      </c>
      <c r="D36" s="15"/>
      <c r="F36" s="38">
        <v>5.26934166666667</v>
      </c>
    </row>
    <row r="37" spans="2:6">
      <c r="B37" s="35">
        <v>2400000</v>
      </c>
      <c r="C37" s="14">
        <v>6</v>
      </c>
      <c r="D37" s="15"/>
      <c r="F37" s="38">
        <v>2.0412</v>
      </c>
    </row>
    <row r="38" spans="2:6">
      <c r="B38" s="35">
        <v>2500000</v>
      </c>
      <c r="C38" s="14">
        <v>6</v>
      </c>
      <c r="D38" s="15"/>
      <c r="F38" s="38">
        <v>2.01</v>
      </c>
    </row>
    <row r="39" spans="2:6">
      <c r="B39" s="35">
        <v>2600000</v>
      </c>
      <c r="C39" s="14">
        <v>7</v>
      </c>
      <c r="D39" s="15"/>
      <c r="F39" s="38">
        <v>0.407136899540518</v>
      </c>
    </row>
    <row r="40" spans="2:6">
      <c r="B40" s="35">
        <v>2700000</v>
      </c>
      <c r="C40" s="14">
        <v>7</v>
      </c>
      <c r="D40" s="15"/>
      <c r="F40" s="44"/>
    </row>
    <row r="41" spans="2:6">
      <c r="B41" s="35">
        <v>2800000</v>
      </c>
      <c r="C41" s="14">
        <v>7</v>
      </c>
      <c r="D41" s="15"/>
      <c r="F41" s="44"/>
    </row>
    <row r="42" spans="2:6">
      <c r="B42" s="35">
        <v>2900000</v>
      </c>
      <c r="C42" s="14">
        <v>7</v>
      </c>
      <c r="D42" s="15"/>
      <c r="F42" s="44"/>
    </row>
    <row r="43" spans="2:6">
      <c r="B43" s="35">
        <v>3000000</v>
      </c>
      <c r="C43" s="14">
        <v>7</v>
      </c>
      <c r="D43" s="15"/>
      <c r="F43" s="44"/>
    </row>
    <row r="44" spans="2:4">
      <c r="B44" s="35">
        <v>3100000</v>
      </c>
      <c r="C44" s="14">
        <v>7</v>
      </c>
      <c r="D44" s="15"/>
    </row>
    <row r="45" spans="2:4">
      <c r="B45" s="35">
        <v>3200000</v>
      </c>
      <c r="C45" s="14">
        <v>7</v>
      </c>
      <c r="D45" s="15"/>
    </row>
    <row r="46" spans="2:4">
      <c r="B46" s="35">
        <v>3300000</v>
      </c>
      <c r="C46" s="14">
        <v>7</v>
      </c>
      <c r="D46" s="15"/>
    </row>
    <row r="47" spans="2:4">
      <c r="B47" s="35">
        <v>3400000</v>
      </c>
      <c r="C47" s="14">
        <v>7</v>
      </c>
      <c r="D47" s="15"/>
    </row>
    <row r="48" spans="2:4">
      <c r="B48" s="35">
        <v>3500000</v>
      </c>
      <c r="C48" s="14">
        <v>7</v>
      </c>
      <c r="D48" s="15"/>
    </row>
    <row r="49" spans="2:4">
      <c r="B49" s="35">
        <v>3600000</v>
      </c>
      <c r="C49" s="14">
        <v>8</v>
      </c>
      <c r="D49" s="15"/>
    </row>
    <row r="50" spans="2:4">
      <c r="B50" s="35">
        <v>3700000</v>
      </c>
      <c r="C50" s="14">
        <v>8</v>
      </c>
      <c r="D50" s="15"/>
    </row>
    <row r="51" spans="2:4">
      <c r="B51" s="35">
        <v>3800000</v>
      </c>
      <c r="C51" s="14">
        <v>8</v>
      </c>
      <c r="D51" s="15"/>
    </row>
    <row r="52" spans="2:4">
      <c r="B52" s="35">
        <v>3900000</v>
      </c>
      <c r="C52" s="14">
        <v>8</v>
      </c>
      <c r="D52" s="15"/>
    </row>
    <row r="53" spans="2:4">
      <c r="B53" s="35">
        <v>4000000</v>
      </c>
      <c r="C53" s="14">
        <v>8</v>
      </c>
      <c r="D53" s="15"/>
    </row>
    <row r="54" spans="2:4">
      <c r="B54" s="35">
        <v>4100000</v>
      </c>
      <c r="C54" s="14">
        <v>8</v>
      </c>
      <c r="D54" s="15"/>
    </row>
    <row r="55" spans="2:4">
      <c r="B55" s="35">
        <v>4200000</v>
      </c>
      <c r="C55" s="14">
        <v>8</v>
      </c>
      <c r="D55" s="15"/>
    </row>
    <row r="56" spans="2:4">
      <c r="B56" s="35">
        <v>4300000</v>
      </c>
      <c r="C56" s="14">
        <v>8</v>
      </c>
      <c r="D56" s="15"/>
    </row>
    <row r="57" spans="2:4">
      <c r="B57" s="35">
        <v>4400000</v>
      </c>
      <c r="C57" s="14">
        <v>8</v>
      </c>
      <c r="D57" s="15"/>
    </row>
    <row r="58" spans="2:4">
      <c r="B58" s="35">
        <v>4500000</v>
      </c>
      <c r="C58" s="14">
        <v>8</v>
      </c>
      <c r="D58" s="15"/>
    </row>
    <row r="59" spans="2:4">
      <c r="B59" s="35">
        <v>4600000</v>
      </c>
      <c r="C59" s="14">
        <v>9</v>
      </c>
      <c r="D59" s="15"/>
    </row>
    <row r="60" spans="2:4">
      <c r="B60" s="35">
        <v>4700000</v>
      </c>
      <c r="C60" s="14">
        <v>9</v>
      </c>
      <c r="D60" s="15"/>
    </row>
    <row r="61" spans="2:4">
      <c r="B61" s="35">
        <v>4800000</v>
      </c>
      <c r="C61" s="14">
        <v>9</v>
      </c>
      <c r="D61" s="15"/>
    </row>
    <row r="62" spans="2:4">
      <c r="B62" s="35">
        <v>4900000</v>
      </c>
      <c r="C62" s="14">
        <v>9</v>
      </c>
      <c r="D62" s="15"/>
    </row>
    <row r="63" spans="2:4">
      <c r="B63" s="35">
        <v>5000000</v>
      </c>
      <c r="C63" s="14">
        <v>9</v>
      </c>
      <c r="D63" s="15"/>
    </row>
    <row r="64" spans="2:4">
      <c r="B64" s="35">
        <v>5100000</v>
      </c>
      <c r="C64" s="14">
        <v>9</v>
      </c>
      <c r="D64" s="15"/>
    </row>
    <row r="65" spans="2:4">
      <c r="B65" s="35">
        <v>5200000</v>
      </c>
      <c r="C65" s="14">
        <v>9</v>
      </c>
      <c r="D65" s="15"/>
    </row>
    <row r="66" spans="2:4">
      <c r="B66" s="35">
        <v>5300000</v>
      </c>
      <c r="C66" s="14">
        <v>9</v>
      </c>
      <c r="D66" s="15"/>
    </row>
    <row r="67" spans="2:4">
      <c r="B67" s="35">
        <v>5400000</v>
      </c>
      <c r="C67" s="14">
        <v>9</v>
      </c>
      <c r="D67" s="15"/>
    </row>
    <row r="68" spans="2:4">
      <c r="B68" s="35">
        <v>5500000</v>
      </c>
      <c r="C68" s="14">
        <v>9</v>
      </c>
      <c r="D68" s="15"/>
    </row>
    <row r="69" spans="2:4">
      <c r="B69" s="35">
        <v>5600000</v>
      </c>
      <c r="C69" s="14">
        <v>10</v>
      </c>
      <c r="D69" s="15"/>
    </row>
    <row r="70" spans="2:4">
      <c r="B70" s="35">
        <v>5700000</v>
      </c>
      <c r="C70" s="14">
        <v>10</v>
      </c>
      <c r="D70" s="15"/>
    </row>
    <row r="71" spans="2:4">
      <c r="B71" s="35">
        <v>5800000</v>
      </c>
      <c r="C71" s="14">
        <v>10</v>
      </c>
      <c r="D71" s="15"/>
    </row>
    <row r="72" spans="2:4">
      <c r="B72" s="35">
        <v>5900000</v>
      </c>
      <c r="C72" s="14">
        <v>10</v>
      </c>
      <c r="D72" s="15"/>
    </row>
    <row r="73" spans="2:4">
      <c r="B73" s="35">
        <v>6000000</v>
      </c>
      <c r="C73" s="14">
        <v>10</v>
      </c>
      <c r="D73" s="15"/>
    </row>
    <row r="74" spans="2:4">
      <c r="B74" s="35"/>
      <c r="C74" s="14"/>
      <c r="D74" s="15"/>
    </row>
    <row r="75" spans="2:4">
      <c r="B75" s="35">
        <v>7000000</v>
      </c>
      <c r="C75" s="14">
        <v>11</v>
      </c>
      <c r="D75" s="15"/>
    </row>
    <row r="76" spans="2:4">
      <c r="B76" s="35"/>
      <c r="C76" s="14"/>
      <c r="D76" s="15"/>
    </row>
    <row r="77" spans="2:4">
      <c r="B77" s="35">
        <v>8000000</v>
      </c>
      <c r="C77" s="14">
        <v>12</v>
      </c>
      <c r="D77" s="15"/>
    </row>
    <row r="78" spans="2:4">
      <c r="B78" s="35"/>
      <c r="C78" s="14"/>
      <c r="D78" s="15"/>
    </row>
    <row r="79" spans="2:4">
      <c r="B79" s="35">
        <v>9000000</v>
      </c>
      <c r="C79" s="14">
        <v>13</v>
      </c>
      <c r="D79" s="15"/>
    </row>
    <row r="80" spans="2:4">
      <c r="B80" s="35"/>
      <c r="C80" s="14"/>
      <c r="D80" s="15"/>
    </row>
    <row r="81" spans="2:4">
      <c r="B81" s="35">
        <v>10000000</v>
      </c>
      <c r="C81" s="14">
        <v>14</v>
      </c>
      <c r="D81" s="15"/>
    </row>
    <row r="82" spans="2:4">
      <c r="B82" s="35"/>
      <c r="C82" s="14"/>
      <c r="D82" s="15"/>
    </row>
    <row r="83" spans="2:4">
      <c r="B83" s="35">
        <v>11000000</v>
      </c>
      <c r="C83" s="14">
        <v>15</v>
      </c>
      <c r="D83" s="15"/>
    </row>
    <row r="84" spans="2:4">
      <c r="B84" s="35"/>
      <c r="C84" s="14"/>
      <c r="D84" s="15"/>
    </row>
    <row r="85" spans="2:4">
      <c r="B85" s="35">
        <v>12000000</v>
      </c>
      <c r="C85" s="14">
        <v>16</v>
      </c>
      <c r="D85" s="15"/>
    </row>
    <row r="86" spans="2:4">
      <c r="B86" s="35"/>
      <c r="C86" s="14"/>
      <c r="D86" s="15"/>
    </row>
    <row r="87" spans="2:4">
      <c r="B87" s="35">
        <v>13000000</v>
      </c>
      <c r="C87" s="14">
        <v>17</v>
      </c>
      <c r="D87" s="15"/>
    </row>
    <row r="88" spans="2:4">
      <c r="B88" s="35"/>
      <c r="C88" s="14"/>
      <c r="D88" s="15"/>
    </row>
    <row r="89" spans="2:4">
      <c r="B89" s="35">
        <v>14000000</v>
      </c>
      <c r="C89" s="14">
        <v>18</v>
      </c>
      <c r="D89" s="15"/>
    </row>
    <row r="90" spans="2:4">
      <c r="B90" s="35"/>
      <c r="C90" s="14"/>
      <c r="D90" s="15"/>
    </row>
    <row r="91" spans="2:4">
      <c r="B91" s="35">
        <v>15000000</v>
      </c>
      <c r="C91" s="14">
        <v>19</v>
      </c>
      <c r="D91" s="15"/>
    </row>
    <row r="92" spans="2:4">
      <c r="B92" s="35"/>
      <c r="C92" s="14"/>
      <c r="D92" s="15"/>
    </row>
    <row r="93" spans="2:4">
      <c r="B93" s="35">
        <v>20000000</v>
      </c>
      <c r="C93" s="14">
        <v>20</v>
      </c>
      <c r="D93" s="15"/>
    </row>
    <row r="94" spans="2:4">
      <c r="B94" s="35"/>
      <c r="C94" s="14"/>
      <c r="D94" s="15"/>
    </row>
    <row r="95" spans="2:4">
      <c r="B95" s="35">
        <v>25000000</v>
      </c>
      <c r="C95" s="14">
        <v>21</v>
      </c>
      <c r="D95" s="15"/>
    </row>
    <row r="96" spans="2:4">
      <c r="B96" s="35"/>
      <c r="C96" s="14"/>
      <c r="D96" s="15"/>
    </row>
    <row r="97" spans="2:4">
      <c r="B97" s="35">
        <v>30000000</v>
      </c>
      <c r="C97" s="14">
        <v>22</v>
      </c>
      <c r="D97" s="15"/>
    </row>
    <row r="98" spans="2:4">
      <c r="B98" s="35"/>
      <c r="C98" s="14"/>
      <c r="D98" s="15"/>
    </row>
    <row r="99" spans="2:4">
      <c r="B99" s="35">
        <v>35000000</v>
      </c>
      <c r="C99" s="14">
        <v>23</v>
      </c>
      <c r="D99" s="15"/>
    </row>
    <row r="100" spans="2:4">
      <c r="B100" s="35"/>
      <c r="C100" s="14"/>
      <c r="D100" s="15"/>
    </row>
    <row r="101" spans="2:4">
      <c r="B101" s="35">
        <v>40000000</v>
      </c>
      <c r="C101" s="14">
        <v>24</v>
      </c>
      <c r="D101" s="15"/>
    </row>
    <row r="102" spans="2:4">
      <c r="B102" s="35"/>
      <c r="C102" s="14"/>
      <c r="D102" s="15"/>
    </row>
    <row r="103" spans="2:4">
      <c r="B103" s="35">
        <v>45000000</v>
      </c>
      <c r="C103" s="14">
        <v>25</v>
      </c>
      <c r="D103" s="15"/>
    </row>
    <row r="104" spans="2:4">
      <c r="B104" s="35"/>
      <c r="C104" s="14"/>
      <c r="D104" s="15"/>
    </row>
    <row r="105" spans="2:4">
      <c r="B105" s="35">
        <v>50000000</v>
      </c>
      <c r="C105" s="14">
        <v>26</v>
      </c>
      <c r="D105" s="15"/>
    </row>
    <row r="106" spans="2:4">
      <c r="B106" s="35"/>
      <c r="C106" s="14"/>
      <c r="D106" s="15"/>
    </row>
    <row r="107" spans="2:4">
      <c r="B107" s="35">
        <v>55000000</v>
      </c>
      <c r="C107" s="14">
        <v>27</v>
      </c>
      <c r="D107" s="15"/>
    </row>
    <row r="108" spans="2:4">
      <c r="B108" s="35"/>
      <c r="C108" s="14"/>
      <c r="D108" s="15"/>
    </row>
    <row r="109" spans="2:4">
      <c r="B109" s="35">
        <v>60000000</v>
      </c>
      <c r="C109" s="14">
        <v>28</v>
      </c>
      <c r="D109" s="15"/>
    </row>
    <row r="110" spans="2:4">
      <c r="B110" s="35"/>
      <c r="C110" s="14"/>
      <c r="D110" s="15"/>
    </row>
    <row r="111" spans="2:4">
      <c r="B111" s="35">
        <v>65000000</v>
      </c>
      <c r="C111" s="14">
        <v>29</v>
      </c>
      <c r="D111" s="15"/>
    </row>
    <row r="112" spans="2:4">
      <c r="B112" s="35"/>
      <c r="C112" s="14"/>
      <c r="D112" s="15"/>
    </row>
    <row r="113" spans="2:4">
      <c r="B113" s="35">
        <v>70000000</v>
      </c>
      <c r="C113" s="14">
        <v>30</v>
      </c>
      <c r="D113" s="15"/>
    </row>
    <row r="114" spans="2:4">
      <c r="B114" s="35"/>
      <c r="C114" s="14"/>
      <c r="D114" s="15"/>
    </row>
    <row r="115" spans="2:4">
      <c r="B115" s="35">
        <v>75000000</v>
      </c>
      <c r="C115" s="14">
        <v>31</v>
      </c>
      <c r="D115" s="15"/>
    </row>
    <row r="116" spans="2:4">
      <c r="B116" s="35"/>
      <c r="C116" s="14"/>
      <c r="D116" s="15"/>
    </row>
    <row r="117" spans="2:4">
      <c r="B117" s="35">
        <v>80000000</v>
      </c>
      <c r="C117" s="14">
        <v>32</v>
      </c>
      <c r="D117" s="15"/>
    </row>
    <row r="118" spans="2:4">
      <c r="B118" s="35"/>
      <c r="C118" s="14"/>
      <c r="D118" s="15"/>
    </row>
    <row r="119" spans="2:4">
      <c r="B119" s="35">
        <v>85000000</v>
      </c>
      <c r="C119" s="14">
        <v>33</v>
      </c>
      <c r="D119" s="15"/>
    </row>
    <row r="120" spans="2:4">
      <c r="B120" s="35"/>
      <c r="C120" s="14"/>
      <c r="D120" s="15"/>
    </row>
    <row r="121" spans="2:4">
      <c r="B121" s="35">
        <v>90000000</v>
      </c>
      <c r="C121" s="14">
        <v>34</v>
      </c>
      <c r="D121" s="15"/>
    </row>
    <row r="122" spans="2:4">
      <c r="B122" s="35"/>
      <c r="C122" s="14"/>
      <c r="D122" s="15"/>
    </row>
    <row r="123" spans="2:4">
      <c r="B123" s="35">
        <v>95000000</v>
      </c>
      <c r="C123" s="14">
        <v>35</v>
      </c>
      <c r="D123" s="15"/>
    </row>
    <row r="124" spans="2:4">
      <c r="B124" s="35"/>
      <c r="C124" s="14"/>
      <c r="D124" s="15"/>
    </row>
    <row r="125" spans="2:4">
      <c r="B125" s="35">
        <v>100000000</v>
      </c>
      <c r="C125" s="14">
        <v>36</v>
      </c>
      <c r="D125" s="15"/>
    </row>
    <row r="126" spans="2:4">
      <c r="B126" s="35"/>
      <c r="C126" s="14"/>
      <c r="D126" s="15"/>
    </row>
    <row r="127" spans="2:4">
      <c r="B127" s="35">
        <v>110000000</v>
      </c>
      <c r="C127" s="14">
        <v>37</v>
      </c>
      <c r="D127" s="15"/>
    </row>
    <row r="128" spans="2:4">
      <c r="B128" s="35"/>
      <c r="C128" s="14"/>
      <c r="D128" s="15"/>
    </row>
    <row r="129" spans="2:4">
      <c r="B129" s="35">
        <v>120000000</v>
      </c>
      <c r="C129" s="14">
        <v>38</v>
      </c>
      <c r="D129" s="15"/>
    </row>
    <row r="130" spans="2:4">
      <c r="B130" s="35"/>
      <c r="C130" s="14"/>
      <c r="D130" s="15"/>
    </row>
    <row r="131" spans="2:4">
      <c r="B131" s="35">
        <v>130000000</v>
      </c>
      <c r="C131" s="14">
        <v>39</v>
      </c>
      <c r="D131" s="15"/>
    </row>
    <row r="132" spans="2:4">
      <c r="B132" s="35"/>
      <c r="C132" s="14"/>
      <c r="D132" s="15"/>
    </row>
    <row r="133" spans="2:4">
      <c r="B133" s="35">
        <v>140000000</v>
      </c>
      <c r="C133" s="14">
        <v>40</v>
      </c>
      <c r="D133" s="15"/>
    </row>
    <row r="134" spans="2:4">
      <c r="B134" s="35"/>
      <c r="C134" s="14"/>
      <c r="D134" s="15"/>
    </row>
    <row r="135" spans="2:4">
      <c r="B135" s="35">
        <v>150000000</v>
      </c>
      <c r="C135" s="14">
        <v>41</v>
      </c>
      <c r="D135" s="15"/>
    </row>
    <row r="136" spans="2:4">
      <c r="B136" s="35"/>
      <c r="C136" s="14"/>
      <c r="D136" s="15"/>
    </row>
    <row r="137" spans="2:4">
      <c r="B137" s="35">
        <v>160000000</v>
      </c>
      <c r="C137" s="14">
        <v>42</v>
      </c>
      <c r="D137" s="15"/>
    </row>
    <row r="138" spans="2:4">
      <c r="B138" s="35"/>
      <c r="C138" s="14"/>
      <c r="D138" s="15"/>
    </row>
    <row r="139" spans="2:4">
      <c r="B139" s="35">
        <v>170000000</v>
      </c>
      <c r="C139" s="14">
        <v>43</v>
      </c>
      <c r="D139" s="15"/>
    </row>
    <row r="140" spans="2:4">
      <c r="B140" s="35"/>
      <c r="C140" s="14"/>
      <c r="D140" s="15"/>
    </row>
    <row r="141" spans="2:4">
      <c r="B141" s="35">
        <v>180000000</v>
      </c>
      <c r="C141" s="14">
        <v>44</v>
      </c>
      <c r="D141" s="15"/>
    </row>
    <row r="142" spans="2:4">
      <c r="B142" s="35"/>
      <c r="C142" s="14"/>
      <c r="D142" s="15"/>
    </row>
    <row r="143" spans="2:4">
      <c r="B143" s="35">
        <v>190000000</v>
      </c>
      <c r="C143" s="14">
        <v>45</v>
      </c>
      <c r="D143" s="15"/>
    </row>
    <row r="144" spans="2:4">
      <c r="B144" s="35"/>
      <c r="C144" s="14"/>
      <c r="D144" s="15"/>
    </row>
    <row r="145" spans="2:4">
      <c r="B145" s="35">
        <v>200000000</v>
      </c>
      <c r="C145" s="14">
        <v>46</v>
      </c>
      <c r="D145" s="15"/>
    </row>
  </sheetData>
  <conditionalFormatting sqref="D7:D8">
    <cfRule type="cellIs" dxfId="0" priority="1" stopIfTrue="1" operator="equal">
      <formula>0</formula>
    </cfRule>
  </conditionalFormatting>
  <pageMargins left="0.511805555555556" right="0.511805555555556" top="0.786805555555556" bottom="0.786805555555556" header="0.313888888888889" footer="0.313888888888889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9"/>
  <sheetViews>
    <sheetView workbookViewId="0">
      <selection activeCell="J2" sqref="J2"/>
    </sheetView>
  </sheetViews>
  <sheetFormatPr defaultColWidth="9.14285714285714" defaultRowHeight="15"/>
  <cols>
    <col min="1" max="1" width="9.14285714285714" style="12"/>
    <col min="2" max="2" width="53.2857142857143" style="12" customWidth="1"/>
    <col min="3" max="3" width="10" style="12" customWidth="1"/>
    <col min="4" max="4" width="18" style="12" customWidth="1"/>
    <col min="5" max="5" width="9.14285714285714" style="12"/>
    <col min="6" max="6" width="15.5619047619048" style="12" customWidth="1"/>
    <col min="7" max="7" width="9.14285714285714" style="12"/>
    <col min="8" max="8" width="18.5619047619048" style="12" customWidth="1"/>
    <col min="9" max="9" width="19" style="13" customWidth="1"/>
    <col min="10" max="10" width="15.2857142857143" style="14" customWidth="1"/>
    <col min="11" max="16384" width="9.14285714285714" style="12"/>
  </cols>
  <sheetData>
    <row r="1" ht="19.5" spans="1:10">
      <c r="A1" s="15"/>
      <c r="B1" s="16" t="s">
        <v>50</v>
      </c>
      <c r="C1" s="15"/>
      <c r="D1" s="15"/>
      <c r="E1" s="15"/>
      <c r="F1" s="15"/>
      <c r="G1" s="15"/>
      <c r="H1" s="15"/>
      <c r="I1" s="33" t="s">
        <v>56</v>
      </c>
      <c r="J1" s="34" t="s">
        <v>57</v>
      </c>
    </row>
    <row r="2" spans="1:10">
      <c r="A2" s="15"/>
      <c r="B2" s="15"/>
      <c r="C2" s="15"/>
      <c r="D2" s="15"/>
      <c r="E2" s="15"/>
      <c r="F2" s="15"/>
      <c r="G2" s="15"/>
      <c r="H2" s="15"/>
      <c r="I2" s="35">
        <v>100000</v>
      </c>
      <c r="J2" s="14">
        <v>3</v>
      </c>
    </row>
    <row r="3" spans="1:10">
      <c r="A3" s="15"/>
      <c r="B3" s="17" t="s">
        <v>52</v>
      </c>
      <c r="C3" s="17"/>
      <c r="D3" s="18">
        <v>3500000</v>
      </c>
      <c r="E3" s="15"/>
      <c r="F3" s="15"/>
      <c r="G3" s="15"/>
      <c r="H3" s="15"/>
      <c r="I3" s="35">
        <v>200000</v>
      </c>
      <c r="J3" s="14">
        <v>3</v>
      </c>
    </row>
    <row r="4" spans="1:10">
      <c r="A4" s="15"/>
      <c r="B4" s="15" t="s">
        <v>58</v>
      </c>
      <c r="C4" s="15"/>
      <c r="D4" s="19">
        <f>ROUND(D3*0.39,2)</f>
        <v>1365000</v>
      </c>
      <c r="E4" s="15"/>
      <c r="F4" s="15"/>
      <c r="G4" s="15"/>
      <c r="H4" s="15"/>
      <c r="I4" s="35">
        <v>300000</v>
      </c>
      <c r="J4" s="14">
        <v>3</v>
      </c>
    </row>
    <row r="5" spans="1:10">
      <c r="A5" s="15"/>
      <c r="B5" s="17" t="s">
        <v>59</v>
      </c>
      <c r="C5" s="17"/>
      <c r="D5" s="20">
        <v>7</v>
      </c>
      <c r="E5" s="15"/>
      <c r="F5" s="15"/>
      <c r="G5" s="15"/>
      <c r="H5" s="15"/>
      <c r="I5" s="35">
        <v>400000</v>
      </c>
      <c r="J5" s="14">
        <v>4</v>
      </c>
    </row>
    <row r="6" spans="1:10">
      <c r="A6" s="15"/>
      <c r="B6" s="17"/>
      <c r="C6" s="17"/>
      <c r="D6" s="21"/>
      <c r="E6" s="15"/>
      <c r="F6" s="15"/>
      <c r="G6" s="15"/>
      <c r="H6" s="15"/>
      <c r="I6" s="35">
        <v>500000</v>
      </c>
      <c r="J6" s="14">
        <v>4</v>
      </c>
    </row>
    <row r="7" spans="1:10">
      <c r="A7" s="15"/>
      <c r="B7" s="22" t="s">
        <v>60</v>
      </c>
      <c r="C7" s="15"/>
      <c r="D7" s="15"/>
      <c r="E7" s="15" t="s">
        <v>61</v>
      </c>
      <c r="F7" s="15" t="s">
        <v>62</v>
      </c>
      <c r="G7" s="15"/>
      <c r="H7" s="15"/>
      <c r="I7" s="35">
        <v>600000</v>
      </c>
      <c r="J7" s="14">
        <v>4</v>
      </c>
    </row>
    <row r="8" spans="1:10">
      <c r="A8" s="23" t="s">
        <v>63</v>
      </c>
      <c r="B8" s="24" t="str">
        <f>VLOOKUP(A8,[1]insumos2!A:D,2,FALSE)</f>
        <v>AJUDANTE DE CARPINTEIRO</v>
      </c>
      <c r="C8" s="23" t="str">
        <f>VLOOKUP(A8,[1]insumos2!A:D,3,FALSE)</f>
        <v>H</v>
      </c>
      <c r="D8" s="25">
        <f>ROUND($D$4*G8,2)</f>
        <v>67021.5</v>
      </c>
      <c r="E8" s="26">
        <f>VLOOKUP(A8,[1]insumos2!A:D,4,FALSE)</f>
        <v>9</v>
      </c>
      <c r="F8" s="26">
        <f>ROUND(D8/E8,2)</f>
        <v>7446.83</v>
      </c>
      <c r="G8" s="27">
        <v>0.0491</v>
      </c>
      <c r="H8" s="15"/>
      <c r="I8" s="35">
        <v>700000</v>
      </c>
      <c r="J8" s="14">
        <v>4</v>
      </c>
    </row>
    <row r="9" spans="1:10">
      <c r="A9" s="23" t="s">
        <v>64</v>
      </c>
      <c r="B9" s="24" t="str">
        <f>VLOOKUP(A9,[1]insumos2!A:D,2,FALSE)</f>
        <v>AJUDANTE</v>
      </c>
      <c r="C9" s="23" t="str">
        <f>VLOOKUP(A9,[1]insumos2!A:D,3,FALSE)</f>
        <v>H</v>
      </c>
      <c r="D9" s="25">
        <f t="shared" ref="D9" si="0">ROUND($D$4*G9,2)</f>
        <v>151515</v>
      </c>
      <c r="E9" s="26">
        <f>VLOOKUP(A9,[1]insumos2!A:D,4,FALSE)</f>
        <v>9</v>
      </c>
      <c r="F9" s="26">
        <f t="shared" ref="F9" si="1">ROUND(D9/E9,2)</f>
        <v>16835</v>
      </c>
      <c r="G9" s="27">
        <v>0.111</v>
      </c>
      <c r="H9" s="15"/>
      <c r="I9" s="35">
        <v>800000</v>
      </c>
      <c r="J9" s="14">
        <v>5</v>
      </c>
    </row>
    <row r="10" spans="1:10">
      <c r="A10" s="23" t="s">
        <v>65</v>
      </c>
      <c r="B10" s="24" t="str">
        <f>VLOOKUP(A10,[1]insumos2!A:D,2,FALSE)</f>
        <v>ARMADOR/FERREIRO</v>
      </c>
      <c r="C10" s="23" t="str">
        <f>VLOOKUP(A10,[1]insumos2!A:D,3,FALSE)</f>
        <v>H</v>
      </c>
      <c r="D10" s="25">
        <f t="shared" ref="D10:D20" si="2">ROUND($D$4*G10,2)</f>
        <v>22386</v>
      </c>
      <c r="E10" s="26">
        <f>VLOOKUP(A10,[1]insumos2!A:D,4,FALSE)</f>
        <v>12.49</v>
      </c>
      <c r="F10" s="26">
        <f t="shared" ref="F10:F20" si="3">ROUND(D10/E10,2)</f>
        <v>1792.31</v>
      </c>
      <c r="G10" s="27">
        <v>0.0164</v>
      </c>
      <c r="H10" s="15"/>
      <c r="I10" s="35">
        <v>900000</v>
      </c>
      <c r="J10" s="14">
        <v>5</v>
      </c>
    </row>
    <row r="11" spans="1:10">
      <c r="A11" s="23" t="s">
        <v>66</v>
      </c>
      <c r="B11" s="24" t="str">
        <f>VLOOKUP(A11,[1]insumos2!A:D,2,FALSE)</f>
        <v>AZULEJISTA</v>
      </c>
      <c r="C11" s="23" t="str">
        <f>VLOOKUP(A11,[1]insumos2!A:D,3,FALSE)</f>
        <v>H</v>
      </c>
      <c r="D11" s="25">
        <f t="shared" si="2"/>
        <v>7098</v>
      </c>
      <c r="E11" s="26">
        <f>VLOOKUP(A11,[1]insumos2!A:D,4,FALSE)</f>
        <v>12.49</v>
      </c>
      <c r="F11" s="26">
        <f t="shared" si="3"/>
        <v>568.29</v>
      </c>
      <c r="G11" s="27">
        <v>0.0052</v>
      </c>
      <c r="H11" s="15"/>
      <c r="I11" s="35">
        <v>1000000</v>
      </c>
      <c r="J11" s="14">
        <v>5</v>
      </c>
    </row>
    <row r="12" spans="1:10">
      <c r="A12" s="23" t="s">
        <v>67</v>
      </c>
      <c r="B12" s="24" t="str">
        <f>VLOOKUP(A12,[1]insumos2!A:D,2,FALSE)</f>
        <v>CARPINTEIRO</v>
      </c>
      <c r="C12" s="23" t="str">
        <f>VLOOKUP(A12,[1]insumos2!A:D,3,FALSE)</f>
        <v>H</v>
      </c>
      <c r="D12" s="25">
        <f t="shared" si="2"/>
        <v>137728.5</v>
      </c>
      <c r="E12" s="26">
        <f>VLOOKUP(A12,[1]insumos2!A:D,4,FALSE)</f>
        <v>12.49</v>
      </c>
      <c r="F12" s="26">
        <f t="shared" si="3"/>
        <v>11027.1</v>
      </c>
      <c r="G12" s="27">
        <v>0.1009</v>
      </c>
      <c r="H12" s="15"/>
      <c r="I12" s="35">
        <v>1100000</v>
      </c>
      <c r="J12" s="14">
        <v>5</v>
      </c>
    </row>
    <row r="13" spans="1:10">
      <c r="A13" s="23" t="s">
        <v>68</v>
      </c>
      <c r="B13" s="24" t="str">
        <f>VLOOKUP(A13,[1]insumos2!A:D,2,FALSE)</f>
        <v>ELETRICISTA</v>
      </c>
      <c r="C13" s="23" t="str">
        <f>VLOOKUP(A13,[1]insumos2!A:D,3,FALSE)</f>
        <v>H</v>
      </c>
      <c r="D13" s="25">
        <f t="shared" si="2"/>
        <v>46546.5</v>
      </c>
      <c r="E13" s="26">
        <f>VLOOKUP(A13,[1]insumos2!A:D,4,FALSE)</f>
        <v>12.49</v>
      </c>
      <c r="F13" s="26">
        <f t="shared" si="3"/>
        <v>3726.7</v>
      </c>
      <c r="G13" s="27">
        <v>0.0341</v>
      </c>
      <c r="H13" s="15"/>
      <c r="I13" s="35">
        <v>1200000</v>
      </c>
      <c r="J13" s="14">
        <v>5</v>
      </c>
    </row>
    <row r="14" spans="1:10">
      <c r="A14" s="23" t="s">
        <v>69</v>
      </c>
      <c r="B14" s="24" t="str">
        <f>VLOOKUP(A14,[1]insumos2!A:D,2,FALSE)</f>
        <v>ENCANADOR</v>
      </c>
      <c r="C14" s="23" t="str">
        <f>VLOOKUP(A14,[1]insumos2!A:D,3,FALSE)</f>
        <v>H</v>
      </c>
      <c r="D14" s="25">
        <f t="shared" si="2"/>
        <v>18837</v>
      </c>
      <c r="E14" s="26">
        <f>VLOOKUP(A14,[1]insumos2!A:D,4,FALSE)</f>
        <v>12.49</v>
      </c>
      <c r="F14" s="26">
        <f t="shared" si="3"/>
        <v>1508.17</v>
      </c>
      <c r="G14" s="27">
        <v>0.0138</v>
      </c>
      <c r="H14" s="15"/>
      <c r="I14" s="35">
        <v>1300000</v>
      </c>
      <c r="J14" s="14">
        <v>5</v>
      </c>
    </row>
    <row r="15" spans="1:10">
      <c r="A15" s="23" t="s">
        <v>70</v>
      </c>
      <c r="B15" s="24" t="str">
        <f>VLOOKUP(A15,[1]insumos2!A:D,2,FALSE)</f>
        <v>JARDINEIRO</v>
      </c>
      <c r="C15" s="23" t="str">
        <f>VLOOKUP(A15,[1]insumos2!A:D,3,FALSE)</f>
        <v>H</v>
      </c>
      <c r="D15" s="25">
        <f t="shared" si="2"/>
        <v>1228.5</v>
      </c>
      <c r="E15" s="26">
        <f>VLOOKUP(A15,[1]insumos2!A:D,4,FALSE)</f>
        <v>8.33</v>
      </c>
      <c r="F15" s="26">
        <f t="shared" si="3"/>
        <v>147.48</v>
      </c>
      <c r="G15" s="27">
        <v>0.0009</v>
      </c>
      <c r="H15" s="15"/>
      <c r="I15" s="35">
        <v>1400000</v>
      </c>
      <c r="J15" s="14">
        <v>5</v>
      </c>
    </row>
    <row r="16" spans="1:10">
      <c r="A16" s="23" t="s">
        <v>71</v>
      </c>
      <c r="B16" s="24" t="str">
        <f>VLOOKUP(A16,[1]insumos2!A:D,2,FALSE)</f>
        <v>LADRILHISTA</v>
      </c>
      <c r="C16" s="23" t="str">
        <f>VLOOKUP(A16,[1]insumos2!A:D,3,FALSE)</f>
        <v>H</v>
      </c>
      <c r="D16" s="25">
        <f t="shared" si="2"/>
        <v>7644</v>
      </c>
      <c r="E16" s="26">
        <f>VLOOKUP(A16,[1]insumos2!A:D,4,FALSE)</f>
        <v>12.49</v>
      </c>
      <c r="F16" s="26">
        <f t="shared" si="3"/>
        <v>612.01</v>
      </c>
      <c r="G16" s="27">
        <v>0.0056</v>
      </c>
      <c r="H16" s="15"/>
      <c r="I16" s="35">
        <v>1500000</v>
      </c>
      <c r="J16" s="14">
        <v>6</v>
      </c>
    </row>
    <row r="17" spans="1:10">
      <c r="A17" s="23" t="s">
        <v>72</v>
      </c>
      <c r="B17" s="24" t="str">
        <f>VLOOKUP(A17,[1]insumos2!A:D,2,FALSE)</f>
        <v>PEDREIRO</v>
      </c>
      <c r="C17" s="23" t="str">
        <f>VLOOKUP(A17,[1]insumos2!A:D,3,FALSE)</f>
        <v>H</v>
      </c>
      <c r="D17" s="25">
        <f t="shared" si="2"/>
        <v>281190</v>
      </c>
      <c r="E17" s="26">
        <f>VLOOKUP(A17,[1]insumos2!A:D,4,FALSE)</f>
        <v>12.49</v>
      </c>
      <c r="F17" s="26">
        <f t="shared" si="3"/>
        <v>22513.21</v>
      </c>
      <c r="G17" s="27">
        <v>0.206</v>
      </c>
      <c r="H17" s="15"/>
      <c r="I17" s="35">
        <v>1600000</v>
      </c>
      <c r="J17" s="14">
        <v>6</v>
      </c>
    </row>
    <row r="18" spans="1:10">
      <c r="A18" s="23" t="s">
        <v>73</v>
      </c>
      <c r="B18" s="24" t="str">
        <f>VLOOKUP(A18,[1]insumos2!A:D,2,FALSE)</f>
        <v>PINTOR</v>
      </c>
      <c r="C18" s="23" t="str">
        <f>VLOOKUP(A18,[1]insumos2!A:D,3,FALSE)</f>
        <v>H</v>
      </c>
      <c r="D18" s="25">
        <f t="shared" si="2"/>
        <v>76440</v>
      </c>
      <c r="E18" s="26">
        <f>VLOOKUP(A18,[1]insumos2!A:D,4,FALSE)</f>
        <v>12.49</v>
      </c>
      <c r="F18" s="26">
        <f t="shared" si="3"/>
        <v>6120.1</v>
      </c>
      <c r="G18" s="27">
        <v>0.056</v>
      </c>
      <c r="H18" s="15"/>
      <c r="I18" s="35">
        <v>1700000</v>
      </c>
      <c r="J18" s="14">
        <v>6</v>
      </c>
    </row>
    <row r="19" spans="1:10">
      <c r="A19" s="23" t="s">
        <v>74</v>
      </c>
      <c r="B19" s="24" t="str">
        <f>VLOOKUP(A19,[1]insumos2!A:D,2,FALSE)</f>
        <v>RASPADOR</v>
      </c>
      <c r="C19" s="23" t="str">
        <f>VLOOKUP(A19,[1]insumos2!A:D,3,FALSE)</f>
        <v>H</v>
      </c>
      <c r="D19" s="25">
        <f t="shared" si="2"/>
        <v>5187</v>
      </c>
      <c r="E19" s="26">
        <f>VLOOKUP(A19,[1]insumos2!A:D,4,FALSE)</f>
        <v>12.49</v>
      </c>
      <c r="F19" s="26">
        <f t="shared" si="3"/>
        <v>415.29</v>
      </c>
      <c r="G19" s="27">
        <v>0.0038</v>
      </c>
      <c r="H19" s="15"/>
      <c r="I19" s="35">
        <v>1800000</v>
      </c>
      <c r="J19" s="14">
        <v>6</v>
      </c>
    </row>
    <row r="20" spans="1:10">
      <c r="A20" s="23" t="s">
        <v>75</v>
      </c>
      <c r="B20" s="24" t="str">
        <f>VLOOKUP(A20,[1]insumos2!A:D,2,FALSE)</f>
        <v>SERVENTE</v>
      </c>
      <c r="C20" s="23" t="str">
        <f>VLOOKUP(A20,[1]insumos2!A:D,3,FALSE)</f>
        <v>H</v>
      </c>
      <c r="D20" s="25">
        <f t="shared" si="2"/>
        <v>542178</v>
      </c>
      <c r="E20" s="26">
        <f>VLOOKUP(A20,[1]insumos2!A:D,4,FALSE)</f>
        <v>8.33</v>
      </c>
      <c r="F20" s="26">
        <f t="shared" si="3"/>
        <v>65087.39</v>
      </c>
      <c r="G20" s="27">
        <v>0.3972</v>
      </c>
      <c r="H20" s="15"/>
      <c r="I20" s="35">
        <v>1900000</v>
      </c>
      <c r="J20" s="14">
        <v>6</v>
      </c>
    </row>
    <row r="21" spans="1:10">
      <c r="A21" s="23"/>
      <c r="B21" s="28" t="s">
        <v>76</v>
      </c>
      <c r="C21" s="29"/>
      <c r="D21" s="30"/>
      <c r="E21" s="30"/>
      <c r="F21" s="30">
        <f>SUM(F8:F20)</f>
        <v>137799.88</v>
      </c>
      <c r="G21" s="15"/>
      <c r="H21" s="15"/>
      <c r="I21" s="35">
        <v>2000000</v>
      </c>
      <c r="J21" s="14">
        <v>6</v>
      </c>
    </row>
    <row r="22" spans="1:10">
      <c r="A22" s="23"/>
      <c r="B22" s="24"/>
      <c r="C22" s="23"/>
      <c r="D22" s="26"/>
      <c r="E22" s="26"/>
      <c r="F22" s="26"/>
      <c r="G22" s="15"/>
      <c r="H22" s="15"/>
      <c r="I22" s="35">
        <v>2100000</v>
      </c>
      <c r="J22" s="14">
        <v>6</v>
      </c>
    </row>
    <row r="23" spans="1:10">
      <c r="A23" s="23"/>
      <c r="B23" s="24"/>
      <c r="C23" s="23"/>
      <c r="D23" s="26"/>
      <c r="E23" s="26"/>
      <c r="F23" s="26"/>
      <c r="G23" s="15"/>
      <c r="H23" s="15"/>
      <c r="I23" s="35">
        <v>2200000</v>
      </c>
      <c r="J23" s="14">
        <v>6</v>
      </c>
    </row>
    <row r="24" spans="1:10">
      <c r="A24" s="15"/>
      <c r="B24" s="17" t="s">
        <v>55</v>
      </c>
      <c r="C24" s="17"/>
      <c r="D24" s="31">
        <f>ROUND(F21/(22*8*D5),0)</f>
        <v>112</v>
      </c>
      <c r="E24" s="15"/>
      <c r="F24" s="15"/>
      <c r="G24" s="15"/>
      <c r="H24" s="15"/>
      <c r="I24" s="35">
        <v>2300000</v>
      </c>
      <c r="J24" s="14">
        <v>6</v>
      </c>
    </row>
    <row r="25" spans="1:10">
      <c r="A25" s="15"/>
      <c r="B25" s="32" t="s">
        <v>77</v>
      </c>
      <c r="C25" s="15"/>
      <c r="D25" s="15"/>
      <c r="E25" s="15"/>
      <c r="F25" s="15"/>
      <c r="G25" s="15"/>
      <c r="H25" s="15"/>
      <c r="I25" s="35">
        <v>2400000</v>
      </c>
      <c r="J25" s="14">
        <v>6</v>
      </c>
    </row>
    <row r="26" spans="1:10">
      <c r="A26" s="15"/>
      <c r="B26" s="15"/>
      <c r="C26" s="15"/>
      <c r="D26" s="15"/>
      <c r="E26" s="15"/>
      <c r="F26" s="15"/>
      <c r="G26" s="15"/>
      <c r="H26" s="15"/>
      <c r="I26" s="35">
        <v>2500000</v>
      </c>
      <c r="J26" s="14">
        <v>6</v>
      </c>
    </row>
    <row r="27" spans="1:10">
      <c r="A27" s="15"/>
      <c r="B27" s="15"/>
      <c r="C27" s="15"/>
      <c r="D27" s="15"/>
      <c r="E27" s="15"/>
      <c r="F27" s="15"/>
      <c r="G27" s="15"/>
      <c r="H27" s="15"/>
      <c r="I27" s="35">
        <v>2600000</v>
      </c>
      <c r="J27" s="14">
        <v>7</v>
      </c>
    </row>
    <row r="28" spans="1:10">
      <c r="A28" s="15"/>
      <c r="B28" s="15"/>
      <c r="C28" s="15"/>
      <c r="D28" s="15"/>
      <c r="E28" s="15"/>
      <c r="F28" s="15"/>
      <c r="G28" s="15"/>
      <c r="H28" s="15"/>
      <c r="I28" s="35">
        <v>2700000</v>
      </c>
      <c r="J28" s="14">
        <v>7</v>
      </c>
    </row>
    <row r="29" spans="1:10">
      <c r="A29" s="15"/>
      <c r="B29" s="15"/>
      <c r="C29" s="15"/>
      <c r="D29" s="15"/>
      <c r="E29" s="15"/>
      <c r="F29" s="15"/>
      <c r="G29" s="15"/>
      <c r="H29" s="15"/>
      <c r="I29" s="35">
        <v>2800000</v>
      </c>
      <c r="J29" s="14">
        <v>7</v>
      </c>
    </row>
    <row r="30" spans="1:10">
      <c r="A30" s="15"/>
      <c r="B30" s="15"/>
      <c r="C30" s="15"/>
      <c r="D30" s="15"/>
      <c r="E30" s="15"/>
      <c r="F30" s="15"/>
      <c r="G30" s="15"/>
      <c r="H30" s="15"/>
      <c r="I30" s="35">
        <v>2900000</v>
      </c>
      <c r="J30" s="14">
        <v>7</v>
      </c>
    </row>
    <row r="31" spans="9:10">
      <c r="I31" s="35">
        <v>3000000</v>
      </c>
      <c r="J31" s="14">
        <v>7</v>
      </c>
    </row>
    <row r="32" spans="9:10">
      <c r="I32" s="35">
        <v>3100000</v>
      </c>
      <c r="J32" s="14">
        <v>7</v>
      </c>
    </row>
    <row r="33" spans="9:10">
      <c r="I33" s="35">
        <v>3200000</v>
      </c>
      <c r="J33" s="14">
        <v>7</v>
      </c>
    </row>
    <row r="34" spans="9:10">
      <c r="I34" s="35">
        <v>3300000</v>
      </c>
      <c r="J34" s="14">
        <v>7</v>
      </c>
    </row>
    <row r="35" spans="9:10">
      <c r="I35" s="35">
        <v>3400000</v>
      </c>
      <c r="J35" s="14">
        <v>7</v>
      </c>
    </row>
    <row r="36" spans="9:10">
      <c r="I36" s="35">
        <v>3500000</v>
      </c>
      <c r="J36" s="14">
        <v>7</v>
      </c>
    </row>
    <row r="37" spans="9:10">
      <c r="I37" s="35">
        <v>3600000</v>
      </c>
      <c r="J37" s="14">
        <v>8</v>
      </c>
    </row>
    <row r="38" spans="9:10">
      <c r="I38" s="35">
        <v>3700000</v>
      </c>
      <c r="J38" s="14">
        <v>8</v>
      </c>
    </row>
    <row r="39" spans="9:10">
      <c r="I39" s="35">
        <v>3800000</v>
      </c>
      <c r="J39" s="14">
        <v>8</v>
      </c>
    </row>
    <row r="40" spans="9:10">
      <c r="I40" s="35">
        <v>3900000</v>
      </c>
      <c r="J40" s="14">
        <v>8</v>
      </c>
    </row>
    <row r="41" spans="9:10">
      <c r="I41" s="35">
        <v>4000000</v>
      </c>
      <c r="J41" s="14">
        <v>8</v>
      </c>
    </row>
    <row r="42" spans="9:10">
      <c r="I42" s="35">
        <v>4100000</v>
      </c>
      <c r="J42" s="14">
        <v>8</v>
      </c>
    </row>
    <row r="43" spans="9:10">
      <c r="I43" s="35">
        <v>4200000</v>
      </c>
      <c r="J43" s="14">
        <v>8</v>
      </c>
    </row>
    <row r="44" spans="9:10">
      <c r="I44" s="35">
        <v>4300000</v>
      </c>
      <c r="J44" s="14">
        <v>8</v>
      </c>
    </row>
    <row r="45" spans="9:10">
      <c r="I45" s="35">
        <v>4400000</v>
      </c>
      <c r="J45" s="14">
        <v>8</v>
      </c>
    </row>
    <row r="46" spans="9:10">
      <c r="I46" s="35">
        <v>4500000</v>
      </c>
      <c r="J46" s="14">
        <v>8</v>
      </c>
    </row>
    <row r="47" spans="9:10">
      <c r="I47" s="35">
        <v>4600000</v>
      </c>
      <c r="J47" s="14">
        <v>9</v>
      </c>
    </row>
    <row r="48" spans="9:10">
      <c r="I48" s="35">
        <v>4700000</v>
      </c>
      <c r="J48" s="14">
        <v>9</v>
      </c>
    </row>
    <row r="49" spans="9:10">
      <c r="I49" s="35">
        <v>4800000</v>
      </c>
      <c r="J49" s="14">
        <v>9</v>
      </c>
    </row>
    <row r="50" spans="9:10">
      <c r="I50" s="35">
        <v>4900000</v>
      </c>
      <c r="J50" s="14">
        <v>9</v>
      </c>
    </row>
    <row r="51" spans="9:10">
      <c r="I51" s="35">
        <v>5000000</v>
      </c>
      <c r="J51" s="14">
        <v>9</v>
      </c>
    </row>
    <row r="52" spans="9:10">
      <c r="I52" s="35">
        <v>5100000</v>
      </c>
      <c r="J52" s="14">
        <v>9</v>
      </c>
    </row>
    <row r="53" spans="9:10">
      <c r="I53" s="35">
        <v>5200000</v>
      </c>
      <c r="J53" s="14">
        <v>9</v>
      </c>
    </row>
    <row r="54" spans="9:10">
      <c r="I54" s="35">
        <v>5300000</v>
      </c>
      <c r="J54" s="14">
        <v>9</v>
      </c>
    </row>
    <row r="55" spans="9:10">
      <c r="I55" s="35">
        <v>5400000</v>
      </c>
      <c r="J55" s="14">
        <v>9</v>
      </c>
    </row>
    <row r="56" spans="9:10">
      <c r="I56" s="35">
        <v>5500000</v>
      </c>
      <c r="J56" s="14">
        <v>9</v>
      </c>
    </row>
    <row r="57" spans="9:10">
      <c r="I57" s="35">
        <v>5600000</v>
      </c>
      <c r="J57" s="14">
        <v>10</v>
      </c>
    </row>
    <row r="58" spans="9:10">
      <c r="I58" s="35">
        <v>5700000</v>
      </c>
      <c r="J58" s="14">
        <v>10</v>
      </c>
    </row>
    <row r="59" spans="9:10">
      <c r="I59" s="35">
        <v>5800000</v>
      </c>
      <c r="J59" s="14">
        <v>10</v>
      </c>
    </row>
    <row r="60" spans="9:10">
      <c r="I60" s="35">
        <v>5900000</v>
      </c>
      <c r="J60" s="14">
        <v>10</v>
      </c>
    </row>
    <row r="61" spans="9:10">
      <c r="I61" s="35">
        <v>6000000</v>
      </c>
      <c r="J61" s="14">
        <v>10</v>
      </c>
    </row>
    <row r="62" spans="9:9">
      <c r="I62" s="35"/>
    </row>
    <row r="63" spans="9:10">
      <c r="I63" s="35">
        <v>7000000</v>
      </c>
      <c r="J63" s="14">
        <v>11</v>
      </c>
    </row>
    <row r="64" spans="9:9">
      <c r="I64" s="35"/>
    </row>
    <row r="65" spans="9:10">
      <c r="I65" s="35">
        <v>8000000</v>
      </c>
      <c r="J65" s="14">
        <v>12</v>
      </c>
    </row>
    <row r="66" spans="9:9">
      <c r="I66" s="35"/>
    </row>
    <row r="67" spans="9:10">
      <c r="I67" s="35">
        <v>9000000</v>
      </c>
      <c r="J67" s="14">
        <v>13</v>
      </c>
    </row>
    <row r="68" spans="9:9">
      <c r="I68" s="35"/>
    </row>
    <row r="69" spans="9:10">
      <c r="I69" s="35">
        <v>10000000</v>
      </c>
      <c r="J69" s="14">
        <v>14</v>
      </c>
    </row>
    <row r="70" spans="9:9">
      <c r="I70" s="35"/>
    </row>
    <row r="71" spans="9:10">
      <c r="I71" s="35">
        <v>11000000</v>
      </c>
      <c r="J71" s="14">
        <v>15</v>
      </c>
    </row>
    <row r="72" spans="9:9">
      <c r="I72" s="35"/>
    </row>
    <row r="73" spans="9:10">
      <c r="I73" s="35">
        <v>12000000</v>
      </c>
      <c r="J73" s="14">
        <v>16</v>
      </c>
    </row>
    <row r="74" spans="9:9">
      <c r="I74" s="35"/>
    </row>
    <row r="75" spans="9:10">
      <c r="I75" s="35">
        <v>13000000</v>
      </c>
      <c r="J75" s="14">
        <v>17</v>
      </c>
    </row>
    <row r="76" spans="9:9">
      <c r="I76" s="35"/>
    </row>
    <row r="77" spans="9:10">
      <c r="I77" s="35">
        <v>14000000</v>
      </c>
      <c r="J77" s="14">
        <v>18</v>
      </c>
    </row>
    <row r="78" spans="9:9">
      <c r="I78" s="35"/>
    </row>
    <row r="79" spans="9:10">
      <c r="I79" s="35">
        <v>15000000</v>
      </c>
      <c r="J79" s="14">
        <v>19</v>
      </c>
    </row>
    <row r="80" spans="9:9">
      <c r="I80" s="35"/>
    </row>
    <row r="81" spans="9:10">
      <c r="I81" s="35">
        <v>20000000</v>
      </c>
      <c r="J81" s="14">
        <v>20</v>
      </c>
    </row>
    <row r="82" spans="9:9">
      <c r="I82" s="35"/>
    </row>
    <row r="83" spans="9:10">
      <c r="I83" s="35">
        <v>25000000</v>
      </c>
      <c r="J83" s="14">
        <v>21</v>
      </c>
    </row>
    <row r="84" spans="9:9">
      <c r="I84" s="35"/>
    </row>
    <row r="85" spans="9:10">
      <c r="I85" s="35">
        <v>30000000</v>
      </c>
      <c r="J85" s="14">
        <v>22</v>
      </c>
    </row>
    <row r="86" spans="9:9">
      <c r="I86" s="35"/>
    </row>
    <row r="87" spans="9:10">
      <c r="I87" s="35">
        <v>35000000</v>
      </c>
      <c r="J87" s="14">
        <v>23</v>
      </c>
    </row>
    <row r="88" spans="9:9">
      <c r="I88" s="35"/>
    </row>
    <row r="89" spans="9:10">
      <c r="I89" s="35">
        <v>40000000</v>
      </c>
      <c r="J89" s="14">
        <v>24</v>
      </c>
    </row>
    <row r="90" spans="9:9">
      <c r="I90" s="35"/>
    </row>
    <row r="91" spans="9:10">
      <c r="I91" s="35">
        <v>45000000</v>
      </c>
      <c r="J91" s="14">
        <v>25</v>
      </c>
    </row>
    <row r="92" spans="9:9">
      <c r="I92" s="35"/>
    </row>
    <row r="93" spans="9:10">
      <c r="I93" s="35">
        <v>50000000</v>
      </c>
      <c r="J93" s="14">
        <v>26</v>
      </c>
    </row>
    <row r="94" spans="9:9">
      <c r="I94" s="35"/>
    </row>
    <row r="95" spans="9:10">
      <c r="I95" s="35">
        <v>55000000</v>
      </c>
      <c r="J95" s="14">
        <v>27</v>
      </c>
    </row>
    <row r="96" spans="9:9">
      <c r="I96" s="35"/>
    </row>
    <row r="97" spans="9:10">
      <c r="I97" s="35">
        <v>60000000</v>
      </c>
      <c r="J97" s="14">
        <v>28</v>
      </c>
    </row>
    <row r="98" spans="9:9">
      <c r="I98" s="35"/>
    </row>
    <row r="99" spans="9:10">
      <c r="I99" s="35">
        <v>65000000</v>
      </c>
      <c r="J99" s="14">
        <v>29</v>
      </c>
    </row>
    <row r="100" spans="9:9">
      <c r="I100" s="35"/>
    </row>
    <row r="101" spans="9:10">
      <c r="I101" s="35">
        <v>70000000</v>
      </c>
      <c r="J101" s="14">
        <v>30</v>
      </c>
    </row>
    <row r="102" spans="9:9">
      <c r="I102" s="35"/>
    </row>
    <row r="103" spans="9:10">
      <c r="I103" s="35">
        <v>75000000</v>
      </c>
      <c r="J103" s="14">
        <v>31</v>
      </c>
    </row>
    <row r="104" spans="9:9">
      <c r="I104" s="35"/>
    </row>
    <row r="105" spans="9:10">
      <c r="I105" s="35">
        <v>80000000</v>
      </c>
      <c r="J105" s="14">
        <v>32</v>
      </c>
    </row>
    <row r="106" spans="9:9">
      <c r="I106" s="35"/>
    </row>
    <row r="107" spans="9:10">
      <c r="I107" s="35">
        <v>85000000</v>
      </c>
      <c r="J107" s="14">
        <v>33</v>
      </c>
    </row>
    <row r="108" spans="9:9">
      <c r="I108" s="35"/>
    </row>
    <row r="109" spans="9:10">
      <c r="I109" s="35">
        <v>90000000</v>
      </c>
      <c r="J109" s="14">
        <v>34</v>
      </c>
    </row>
    <row r="110" spans="9:9">
      <c r="I110" s="35"/>
    </row>
    <row r="111" spans="9:10">
      <c r="I111" s="35">
        <v>95000000</v>
      </c>
      <c r="J111" s="14">
        <v>35</v>
      </c>
    </row>
    <row r="112" spans="9:9">
      <c r="I112" s="35"/>
    </row>
    <row r="113" spans="9:10">
      <c r="I113" s="35">
        <v>100000000</v>
      </c>
      <c r="J113" s="14">
        <v>36</v>
      </c>
    </row>
    <row r="114" spans="9:9">
      <c r="I114" s="35"/>
    </row>
    <row r="115" spans="9:10">
      <c r="I115" s="35">
        <v>110000000</v>
      </c>
      <c r="J115" s="14">
        <v>37</v>
      </c>
    </row>
    <row r="116" spans="9:9">
      <c r="I116" s="35"/>
    </row>
    <row r="117" spans="9:10">
      <c r="I117" s="35">
        <v>120000000</v>
      </c>
      <c r="J117" s="14">
        <v>38</v>
      </c>
    </row>
    <row r="118" spans="9:9">
      <c r="I118" s="35"/>
    </row>
    <row r="119" spans="9:10">
      <c r="I119" s="35">
        <v>130000000</v>
      </c>
      <c r="J119" s="14">
        <v>39</v>
      </c>
    </row>
    <row r="120" spans="9:9">
      <c r="I120" s="35"/>
    </row>
    <row r="121" spans="9:10">
      <c r="I121" s="35">
        <v>140000000</v>
      </c>
      <c r="J121" s="14">
        <v>40</v>
      </c>
    </row>
    <row r="122" spans="9:9">
      <c r="I122" s="35"/>
    </row>
    <row r="123" spans="9:10">
      <c r="I123" s="35">
        <v>150000000</v>
      </c>
      <c r="J123" s="14">
        <v>41</v>
      </c>
    </row>
    <row r="124" spans="9:9">
      <c r="I124" s="35"/>
    </row>
    <row r="125" spans="9:10">
      <c r="I125" s="35">
        <v>160000000</v>
      </c>
      <c r="J125" s="14">
        <v>42</v>
      </c>
    </row>
    <row r="126" spans="9:9">
      <c r="I126" s="35"/>
    </row>
    <row r="127" spans="9:10">
      <c r="I127" s="35">
        <v>170000000</v>
      </c>
      <c r="J127" s="14">
        <v>43</v>
      </c>
    </row>
    <row r="128" spans="9:9">
      <c r="I128" s="35"/>
    </row>
    <row r="129" spans="9:10">
      <c r="I129" s="35">
        <v>180000000</v>
      </c>
      <c r="J129" s="14">
        <v>44</v>
      </c>
    </row>
    <row r="130" spans="9:9">
      <c r="I130" s="35"/>
    </row>
    <row r="131" spans="9:10">
      <c r="I131" s="35">
        <v>190000000</v>
      </c>
      <c r="J131" s="14">
        <v>45</v>
      </c>
    </row>
    <row r="132" spans="9:9">
      <c r="I132" s="35"/>
    </row>
    <row r="133" spans="9:10">
      <c r="I133" s="35">
        <v>200000000</v>
      </c>
      <c r="J133" s="14">
        <v>46</v>
      </c>
    </row>
    <row r="134" spans="9:9">
      <c r="I134" s="35"/>
    </row>
    <row r="135" spans="9:9">
      <c r="I135" s="35"/>
    </row>
    <row r="136" spans="9:9">
      <c r="I136" s="35"/>
    </row>
    <row r="137" spans="9:9">
      <c r="I137" s="35"/>
    </row>
    <row r="138" spans="9:9">
      <c r="I138" s="35"/>
    </row>
    <row r="139" spans="9:9">
      <c r="I139" s="35"/>
    </row>
    <row r="140" spans="9:9">
      <c r="I140" s="35"/>
    </row>
    <row r="141" spans="9:9">
      <c r="I141" s="35"/>
    </row>
    <row r="142" spans="9:9">
      <c r="I142" s="35"/>
    </row>
    <row r="143" spans="9:9">
      <c r="I143" s="35"/>
    </row>
    <row r="144" spans="9:9">
      <c r="I144" s="35"/>
    </row>
    <row r="145" spans="9:9">
      <c r="I145" s="35"/>
    </row>
    <row r="146" spans="9:9">
      <c r="I146" s="35"/>
    </row>
    <row r="147" spans="9:9">
      <c r="I147" s="35"/>
    </row>
    <row r="148" spans="9:9">
      <c r="I148" s="35"/>
    </row>
    <row r="149" spans="9:9">
      <c r="I149" s="35"/>
    </row>
    <row r="150" spans="9:9">
      <c r="I150" s="35"/>
    </row>
    <row r="151" spans="9:9">
      <c r="I151" s="35"/>
    </row>
    <row r="152" spans="9:9">
      <c r="I152" s="35"/>
    </row>
    <row r="153" spans="9:9">
      <c r="I153" s="35"/>
    </row>
    <row r="154" spans="9:9">
      <c r="I154" s="35"/>
    </row>
    <row r="155" spans="9:9">
      <c r="I155" s="35"/>
    </row>
    <row r="156" spans="9:9">
      <c r="I156" s="35"/>
    </row>
    <row r="157" spans="9:9">
      <c r="I157" s="35"/>
    </row>
    <row r="158" spans="9:9">
      <c r="I158" s="35"/>
    </row>
    <row r="159" spans="9:9">
      <c r="I159" s="35"/>
    </row>
    <row r="160" spans="9:9">
      <c r="I160" s="35"/>
    </row>
    <row r="161" spans="9:9">
      <c r="I161" s="35"/>
    </row>
    <row r="162" spans="9:9">
      <c r="I162" s="35"/>
    </row>
    <row r="163" spans="9:9">
      <c r="I163" s="35"/>
    </row>
    <row r="164" spans="9:9">
      <c r="I164" s="35"/>
    </row>
    <row r="165" spans="9:9">
      <c r="I165" s="35"/>
    </row>
    <row r="166" spans="9:9">
      <c r="I166" s="35"/>
    </row>
    <row r="167" spans="9:9">
      <c r="I167" s="35"/>
    </row>
    <row r="168" spans="9:9">
      <c r="I168" s="35"/>
    </row>
    <row r="169" spans="9:9">
      <c r="I169" s="35"/>
    </row>
    <row r="170" spans="9:9">
      <c r="I170" s="35"/>
    </row>
    <row r="171" spans="9:9">
      <c r="I171" s="35"/>
    </row>
    <row r="172" spans="9:9">
      <c r="I172" s="35"/>
    </row>
    <row r="173" spans="9:9">
      <c r="I173" s="35"/>
    </row>
    <row r="174" spans="9:9">
      <c r="I174" s="35"/>
    </row>
    <row r="175" spans="9:9">
      <c r="I175" s="35"/>
    </row>
    <row r="176" spans="9:9">
      <c r="I176" s="35"/>
    </row>
    <row r="177" spans="9:9">
      <c r="I177" s="35"/>
    </row>
    <row r="178" spans="9:9">
      <c r="I178" s="35"/>
    </row>
    <row r="179" spans="9:9">
      <c r="I179" s="35"/>
    </row>
    <row r="180" spans="9:9">
      <c r="I180" s="35"/>
    </row>
    <row r="181" spans="9:9">
      <c r="I181" s="35"/>
    </row>
    <row r="182" spans="9:9">
      <c r="I182" s="35"/>
    </row>
    <row r="183" spans="9:9">
      <c r="I183" s="35"/>
    </row>
    <row r="184" spans="9:9">
      <c r="I184" s="35"/>
    </row>
    <row r="185" spans="9:9">
      <c r="I185" s="35"/>
    </row>
    <row r="186" spans="9:9">
      <c r="I186" s="35"/>
    </row>
    <row r="187" spans="9:9">
      <c r="I187" s="35"/>
    </row>
    <row r="188" spans="9:9">
      <c r="I188" s="35"/>
    </row>
    <row r="189" spans="9:9">
      <c r="I189" s="35"/>
    </row>
    <row r="190" spans="9:9">
      <c r="I190" s="35"/>
    </row>
    <row r="191" spans="9:9">
      <c r="I191" s="35"/>
    </row>
    <row r="192" spans="9:9">
      <c r="I192" s="35"/>
    </row>
    <row r="193" spans="9:9">
      <c r="I193" s="35"/>
    </row>
    <row r="194" spans="9:9">
      <c r="I194" s="35"/>
    </row>
    <row r="195" spans="9:9">
      <c r="I195" s="35"/>
    </row>
    <row r="196" spans="9:9">
      <c r="I196" s="35"/>
    </row>
    <row r="197" spans="9:9">
      <c r="I197" s="35"/>
    </row>
    <row r="198" spans="9:9">
      <c r="I198" s="35"/>
    </row>
    <row r="199" spans="9:9">
      <c r="I199" s="35"/>
    </row>
    <row r="200" spans="9:9">
      <c r="I200" s="35"/>
    </row>
    <row r="201" spans="9:9">
      <c r="I201" s="35"/>
    </row>
    <row r="202" spans="9:9">
      <c r="I202" s="35"/>
    </row>
    <row r="203" spans="9:9">
      <c r="I203" s="35"/>
    </row>
    <row r="204" spans="9:9">
      <c r="I204" s="35"/>
    </row>
    <row r="205" spans="9:9">
      <c r="I205" s="35"/>
    </row>
    <row r="206" spans="9:9">
      <c r="I206" s="35"/>
    </row>
    <row r="207" spans="9:9">
      <c r="I207" s="35"/>
    </row>
    <row r="208" spans="9:9">
      <c r="I208" s="35"/>
    </row>
    <row r="209" spans="9:9">
      <c r="I209" s="35"/>
    </row>
    <row r="210" spans="9:9">
      <c r="I210" s="35"/>
    </row>
    <row r="211" spans="9:9">
      <c r="I211" s="35"/>
    </row>
    <row r="212" spans="9:9">
      <c r="I212" s="35"/>
    </row>
    <row r="213" spans="9:9">
      <c r="I213" s="35"/>
    </row>
    <row r="214" spans="9:9">
      <c r="I214" s="35"/>
    </row>
    <row r="215" spans="9:9">
      <c r="I215" s="35"/>
    </row>
    <row r="216" spans="9:9">
      <c r="I216" s="35"/>
    </row>
    <row r="217" spans="9:9">
      <c r="I217" s="35"/>
    </row>
    <row r="218" spans="9:9">
      <c r="I218" s="35"/>
    </row>
    <row r="219" spans="9:9">
      <c r="I219" s="35"/>
    </row>
    <row r="220" spans="9:9">
      <c r="I220" s="35"/>
    </row>
    <row r="221" spans="9:9">
      <c r="I221" s="35"/>
    </row>
    <row r="222" spans="9:9">
      <c r="I222" s="35"/>
    </row>
    <row r="223" spans="9:9">
      <c r="I223" s="35"/>
    </row>
    <row r="224" spans="9:9">
      <c r="I224" s="35"/>
    </row>
    <row r="225" spans="9:9">
      <c r="I225" s="35"/>
    </row>
    <row r="226" spans="9:9">
      <c r="I226" s="35"/>
    </row>
    <row r="227" spans="9:9">
      <c r="I227" s="35"/>
    </row>
    <row r="228" spans="9:9">
      <c r="I228" s="35"/>
    </row>
    <row r="229" spans="9:9">
      <c r="I229" s="35"/>
    </row>
    <row r="230" spans="9:9">
      <c r="I230" s="35"/>
    </row>
    <row r="231" spans="9:9">
      <c r="I231" s="35"/>
    </row>
    <row r="232" spans="9:9">
      <c r="I232" s="35"/>
    </row>
    <row r="233" spans="9:9">
      <c r="I233" s="35"/>
    </row>
    <row r="234" spans="9:9">
      <c r="I234" s="35"/>
    </row>
    <row r="235" spans="9:9">
      <c r="I235" s="35"/>
    </row>
    <row r="236" spans="9:9">
      <c r="I236" s="35"/>
    </row>
    <row r="237" spans="9:9">
      <c r="I237" s="35"/>
    </row>
    <row r="238" spans="9:9">
      <c r="I238" s="35"/>
    </row>
    <row r="239" spans="9:9">
      <c r="I239" s="35"/>
    </row>
    <row r="240" spans="9:9">
      <c r="I240" s="35"/>
    </row>
    <row r="241" spans="9:9">
      <c r="I241" s="35"/>
    </row>
    <row r="242" spans="9:9">
      <c r="I242" s="35"/>
    </row>
    <row r="243" spans="9:9">
      <c r="I243" s="35"/>
    </row>
    <row r="244" spans="9:9">
      <c r="I244" s="35"/>
    </row>
    <row r="245" spans="9:9">
      <c r="I245" s="35"/>
    </row>
    <row r="246" spans="9:9">
      <c r="I246" s="35"/>
    </row>
    <row r="247" spans="9:9">
      <c r="I247" s="35"/>
    </row>
    <row r="248" spans="9:9">
      <c r="I248" s="35"/>
    </row>
    <row r="249" spans="9:9">
      <c r="I249" s="35"/>
    </row>
    <row r="250" spans="9:9">
      <c r="I250" s="35"/>
    </row>
    <row r="251" spans="9:9">
      <c r="I251" s="35"/>
    </row>
    <row r="252" spans="9:9">
      <c r="I252" s="35"/>
    </row>
    <row r="253" spans="9:9">
      <c r="I253" s="35"/>
    </row>
    <row r="254" spans="9:9">
      <c r="I254" s="35"/>
    </row>
    <row r="255" spans="9:9">
      <c r="I255" s="35"/>
    </row>
    <row r="256" spans="9:9">
      <c r="I256" s="35"/>
    </row>
    <row r="257" spans="9:9">
      <c r="I257" s="35"/>
    </row>
    <row r="258" spans="9:9">
      <c r="I258" s="35"/>
    </row>
    <row r="259" spans="9:9">
      <c r="I259" s="35"/>
    </row>
  </sheetData>
  <conditionalFormatting sqref="D8:D23">
    <cfRule type="cellIs" dxfId="0" priority="1" stopIfTrue="1" operator="equal">
      <formula>0</formula>
    </cfRule>
  </conditionalFormatting>
  <pageMargins left="0.511805555555556" right="0.511805555555556" top="0.786805555555556" bottom="0.786805555555556" header="0.313888888888889" footer="0.313888888888889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637"/>
  <sheetViews>
    <sheetView workbookViewId="0">
      <selection activeCell="A100" sqref="A100"/>
    </sheetView>
  </sheetViews>
  <sheetFormatPr defaultColWidth="8.88571428571429" defaultRowHeight="12.75" outlineLevelCol="4"/>
  <cols>
    <col min="1" max="1" width="9.74285714285714" style="1" customWidth="1"/>
    <col min="2" max="2" width="65.8095238095238" style="1" customWidth="1"/>
    <col min="3" max="3" width="9.74285714285714" style="1" customWidth="1"/>
    <col min="4" max="5" width="10.0761904761905" style="1" customWidth="1"/>
    <col min="6" max="16384" width="8.88571428571429" style="1"/>
  </cols>
  <sheetData>
    <row r="1" ht="23" customHeight="1" spans="1:5">
      <c r="A1" s="2" t="s">
        <v>78</v>
      </c>
      <c r="B1" s="3"/>
      <c r="C1" s="3"/>
      <c r="D1" s="3"/>
      <c r="E1" s="3"/>
    </row>
    <row r="2" ht="37" customHeight="1" spans="1:5">
      <c r="A2" s="4" t="s">
        <v>79</v>
      </c>
      <c r="B2" s="5"/>
      <c r="C2" s="5"/>
      <c r="D2" s="5"/>
      <c r="E2" s="5"/>
    </row>
    <row r="3" ht="27" customHeight="1" spans="1:5">
      <c r="A3" s="6" t="s">
        <v>80</v>
      </c>
      <c r="B3" s="7" t="s">
        <v>8</v>
      </c>
      <c r="C3" s="6" t="s">
        <v>9</v>
      </c>
      <c r="D3" s="6" t="s">
        <v>56</v>
      </c>
      <c r="E3" s="8"/>
    </row>
    <row r="4" ht="12" customHeight="1" spans="1:5">
      <c r="A4" s="9" t="s">
        <v>81</v>
      </c>
      <c r="B4" s="10" t="s">
        <v>82</v>
      </c>
      <c r="C4" s="9" t="s">
        <v>83</v>
      </c>
      <c r="D4" s="11">
        <v>1537.41</v>
      </c>
      <c r="E4" s="8"/>
    </row>
    <row r="5" ht="12" customHeight="1" spans="1:5">
      <c r="A5" s="9" t="s">
        <v>84</v>
      </c>
      <c r="B5" s="10" t="s">
        <v>85</v>
      </c>
      <c r="C5" s="9" t="s">
        <v>83</v>
      </c>
      <c r="D5" s="11">
        <v>67.26</v>
      </c>
      <c r="E5" s="8"/>
    </row>
    <row r="6" ht="12" customHeight="1" spans="1:5">
      <c r="A6" s="9" t="s">
        <v>86</v>
      </c>
      <c r="B6" s="10" t="s">
        <v>87</v>
      </c>
      <c r="C6" s="9" t="s">
        <v>88</v>
      </c>
      <c r="D6" s="11">
        <v>597.48</v>
      </c>
      <c r="E6" s="8"/>
    </row>
    <row r="7" ht="12" customHeight="1" spans="1:5">
      <c r="A7" s="9" t="s">
        <v>89</v>
      </c>
      <c r="B7" s="10" t="s">
        <v>90</v>
      </c>
      <c r="C7" s="9" t="s">
        <v>83</v>
      </c>
      <c r="D7" s="11">
        <v>6.63</v>
      </c>
      <c r="E7" s="8"/>
    </row>
    <row r="8" ht="12" customHeight="1" spans="1:5">
      <c r="A8" s="9" t="s">
        <v>91</v>
      </c>
      <c r="B8" s="10" t="s">
        <v>92</v>
      </c>
      <c r="C8" s="9" t="s">
        <v>83</v>
      </c>
      <c r="D8" s="11">
        <v>36.4</v>
      </c>
      <c r="E8" s="8"/>
    </row>
    <row r="9" ht="12" customHeight="1" spans="1:5">
      <c r="A9" s="9" t="s">
        <v>93</v>
      </c>
      <c r="B9" s="10" t="s">
        <v>94</v>
      </c>
      <c r="C9" s="9" t="s">
        <v>83</v>
      </c>
      <c r="D9" s="11">
        <v>296.67</v>
      </c>
      <c r="E9" s="8"/>
    </row>
    <row r="10" ht="12" customHeight="1" spans="1:5">
      <c r="A10" s="9" t="s">
        <v>95</v>
      </c>
      <c r="B10" s="10" t="s">
        <v>96</v>
      </c>
      <c r="C10" s="9" t="s">
        <v>83</v>
      </c>
      <c r="D10" s="11">
        <v>4685</v>
      </c>
      <c r="E10" s="8"/>
    </row>
    <row r="11" ht="12" customHeight="1" spans="1:5">
      <c r="A11" s="9" t="s">
        <v>97</v>
      </c>
      <c r="B11" s="10" t="s">
        <v>98</v>
      </c>
      <c r="C11" s="9" t="s">
        <v>83</v>
      </c>
      <c r="D11" s="11">
        <v>916.71</v>
      </c>
      <c r="E11" s="8"/>
    </row>
    <row r="12" ht="12" customHeight="1" spans="1:5">
      <c r="A12" s="9" t="s">
        <v>99</v>
      </c>
      <c r="B12" s="10" t="s">
        <v>100</v>
      </c>
      <c r="C12" s="9" t="s">
        <v>101</v>
      </c>
      <c r="D12" s="11">
        <v>57.6</v>
      </c>
      <c r="E12" s="8"/>
    </row>
    <row r="13" ht="12" customHeight="1" spans="1:5">
      <c r="A13" s="9" t="s">
        <v>102</v>
      </c>
      <c r="B13" s="10" t="s">
        <v>103</v>
      </c>
      <c r="C13" s="9" t="s">
        <v>104</v>
      </c>
      <c r="D13" s="11">
        <v>357.45</v>
      </c>
      <c r="E13" s="8"/>
    </row>
    <row r="14" ht="12" customHeight="1" spans="1:5">
      <c r="A14" s="9" t="s">
        <v>105</v>
      </c>
      <c r="B14" s="10" t="s">
        <v>106</v>
      </c>
      <c r="C14" s="9" t="s">
        <v>107</v>
      </c>
      <c r="D14" s="11">
        <v>6.79</v>
      </c>
      <c r="E14" s="8"/>
    </row>
    <row r="15" ht="12" customHeight="1" spans="1:5">
      <c r="A15" s="9" t="s">
        <v>108</v>
      </c>
      <c r="B15" s="10" t="s">
        <v>109</v>
      </c>
      <c r="C15" s="9" t="s">
        <v>107</v>
      </c>
      <c r="D15" s="11">
        <v>38.88</v>
      </c>
      <c r="E15" s="8"/>
    </row>
    <row r="16" ht="12" customHeight="1" spans="1:5">
      <c r="A16" s="9" t="s">
        <v>110</v>
      </c>
      <c r="B16" s="10" t="s">
        <v>111</v>
      </c>
      <c r="C16" s="9" t="s">
        <v>101</v>
      </c>
      <c r="D16" s="11">
        <v>3.87</v>
      </c>
      <c r="E16" s="8"/>
    </row>
    <row r="17" ht="12" customHeight="1" spans="1:5">
      <c r="A17" s="9" t="s">
        <v>112</v>
      </c>
      <c r="B17" s="10" t="s">
        <v>113</v>
      </c>
      <c r="C17" s="9" t="s">
        <v>83</v>
      </c>
      <c r="D17" s="11">
        <v>35.37</v>
      </c>
      <c r="E17" s="8"/>
    </row>
    <row r="18" ht="12" customHeight="1" spans="1:5">
      <c r="A18" s="9" t="s">
        <v>114</v>
      </c>
      <c r="B18" s="10" t="s">
        <v>115</v>
      </c>
      <c r="C18" s="9" t="s">
        <v>107</v>
      </c>
      <c r="D18" s="11">
        <v>5.08</v>
      </c>
      <c r="E18" s="8"/>
    </row>
    <row r="19" ht="12" customHeight="1" spans="1:5">
      <c r="A19" s="9" t="s">
        <v>116</v>
      </c>
      <c r="B19" s="10" t="s">
        <v>117</v>
      </c>
      <c r="C19" s="9" t="s">
        <v>107</v>
      </c>
      <c r="D19" s="11">
        <v>4.44</v>
      </c>
      <c r="E19" s="8"/>
    </row>
    <row r="20" ht="12" customHeight="1" spans="1:5">
      <c r="A20" s="9" t="s">
        <v>118</v>
      </c>
      <c r="B20" s="10" t="s">
        <v>119</v>
      </c>
      <c r="C20" s="9" t="s">
        <v>107</v>
      </c>
      <c r="D20" s="11">
        <v>4.54</v>
      </c>
      <c r="E20" s="8"/>
    </row>
    <row r="21" ht="12" customHeight="1" spans="1:5">
      <c r="A21" s="9" t="s">
        <v>120</v>
      </c>
      <c r="B21" s="10" t="s">
        <v>121</v>
      </c>
      <c r="C21" s="9" t="s">
        <v>107</v>
      </c>
      <c r="D21" s="11">
        <v>4.64</v>
      </c>
      <c r="E21" s="8"/>
    </row>
    <row r="22" ht="12" customHeight="1" spans="1:5">
      <c r="A22" s="9" t="s">
        <v>122</v>
      </c>
      <c r="B22" s="10" t="s">
        <v>123</v>
      </c>
      <c r="C22" s="9" t="s">
        <v>83</v>
      </c>
      <c r="D22" s="11">
        <v>60.87</v>
      </c>
      <c r="E22" s="8"/>
    </row>
    <row r="23" ht="12" customHeight="1" spans="1:5">
      <c r="A23" s="9" t="s">
        <v>124</v>
      </c>
      <c r="B23" s="10" t="s">
        <v>125</v>
      </c>
      <c r="C23" s="9" t="s">
        <v>83</v>
      </c>
      <c r="D23" s="11">
        <v>2.07</v>
      </c>
      <c r="E23" s="8"/>
    </row>
    <row r="24" ht="12" customHeight="1" spans="1:5">
      <c r="A24" s="9" t="s">
        <v>126</v>
      </c>
      <c r="B24" s="10" t="s">
        <v>127</v>
      </c>
      <c r="C24" s="9" t="s">
        <v>83</v>
      </c>
      <c r="D24" s="11">
        <v>2.14</v>
      </c>
      <c r="E24" s="8"/>
    </row>
    <row r="25" ht="12" customHeight="1" spans="1:5">
      <c r="A25" s="9" t="s">
        <v>128</v>
      </c>
      <c r="B25" s="10" t="s">
        <v>129</v>
      </c>
      <c r="C25" s="9" t="s">
        <v>83</v>
      </c>
      <c r="D25" s="11">
        <v>3.55</v>
      </c>
      <c r="E25" s="8"/>
    </row>
    <row r="26" ht="18" customHeight="1" spans="1:5">
      <c r="A26" s="9" t="s">
        <v>130</v>
      </c>
      <c r="B26" s="10" t="s">
        <v>131</v>
      </c>
      <c r="C26" s="9" t="s">
        <v>83</v>
      </c>
      <c r="D26" s="11">
        <v>17.54</v>
      </c>
      <c r="E26" s="8"/>
    </row>
    <row r="27" ht="18" customHeight="1" spans="1:5">
      <c r="A27" s="9" t="s">
        <v>132</v>
      </c>
      <c r="B27" s="10" t="s">
        <v>133</v>
      </c>
      <c r="C27" s="9" t="s">
        <v>83</v>
      </c>
      <c r="D27" s="11">
        <v>42.26</v>
      </c>
      <c r="E27" s="8"/>
    </row>
    <row r="28" ht="18" customHeight="1" spans="1:5">
      <c r="A28" s="9" t="s">
        <v>134</v>
      </c>
      <c r="B28" s="10" t="s">
        <v>135</v>
      </c>
      <c r="C28" s="9" t="s">
        <v>83</v>
      </c>
      <c r="D28" s="11">
        <v>58.8</v>
      </c>
      <c r="E28" s="8"/>
    </row>
    <row r="29" ht="12" customHeight="1" spans="1:5">
      <c r="A29" s="9" t="s">
        <v>136</v>
      </c>
      <c r="B29" s="10" t="s">
        <v>137</v>
      </c>
      <c r="C29" s="9" t="s">
        <v>83</v>
      </c>
      <c r="D29" s="11">
        <v>6.56</v>
      </c>
      <c r="E29" s="8"/>
    </row>
    <row r="30" ht="12" customHeight="1" spans="1:5">
      <c r="A30" s="9" t="s">
        <v>138</v>
      </c>
      <c r="B30" s="10" t="s">
        <v>139</v>
      </c>
      <c r="C30" s="9" t="s">
        <v>83</v>
      </c>
      <c r="D30" s="11">
        <v>4.82</v>
      </c>
      <c r="E30" s="8"/>
    </row>
    <row r="31" ht="18" customHeight="1" spans="1:5">
      <c r="A31" s="9" t="s">
        <v>140</v>
      </c>
      <c r="B31" s="10" t="s">
        <v>141</v>
      </c>
      <c r="C31" s="9" t="s">
        <v>83</v>
      </c>
      <c r="D31" s="11">
        <v>19.74</v>
      </c>
      <c r="E31" s="8"/>
    </row>
    <row r="32" ht="18" customHeight="1" spans="1:5">
      <c r="A32" s="9" t="s">
        <v>142</v>
      </c>
      <c r="B32" s="10" t="s">
        <v>143</v>
      </c>
      <c r="C32" s="9" t="s">
        <v>83</v>
      </c>
      <c r="D32" s="11">
        <v>42.26</v>
      </c>
      <c r="E32" s="8"/>
    </row>
    <row r="33" ht="18" customHeight="1" spans="1:5">
      <c r="A33" s="9" t="s">
        <v>144</v>
      </c>
      <c r="B33" s="10" t="s">
        <v>145</v>
      </c>
      <c r="C33" s="9" t="s">
        <v>83</v>
      </c>
      <c r="D33" s="11">
        <v>59.61</v>
      </c>
      <c r="E33" s="8"/>
    </row>
    <row r="34" ht="18" customHeight="1" spans="1:5">
      <c r="A34" s="9" t="s">
        <v>146</v>
      </c>
      <c r="B34" s="10" t="s">
        <v>147</v>
      </c>
      <c r="C34" s="9" t="s">
        <v>83</v>
      </c>
      <c r="D34" s="11">
        <v>10.5</v>
      </c>
      <c r="E34" s="8"/>
    </row>
    <row r="35" ht="18" customHeight="1" spans="1:5">
      <c r="A35" s="9" t="s">
        <v>148</v>
      </c>
      <c r="B35" s="10" t="s">
        <v>149</v>
      </c>
      <c r="C35" s="9" t="s">
        <v>83</v>
      </c>
      <c r="D35" s="11">
        <v>11.92</v>
      </c>
      <c r="E35" s="8"/>
    </row>
    <row r="36" ht="18" customHeight="1" spans="1:5">
      <c r="A36" s="9" t="s">
        <v>150</v>
      </c>
      <c r="B36" s="10" t="s">
        <v>151</v>
      </c>
      <c r="C36" s="9" t="s">
        <v>83</v>
      </c>
      <c r="D36" s="11">
        <v>17.62</v>
      </c>
      <c r="E36" s="8"/>
    </row>
    <row r="37" ht="12" customHeight="1" spans="1:5">
      <c r="A37" s="9" t="s">
        <v>152</v>
      </c>
      <c r="B37" s="10" t="s">
        <v>153</v>
      </c>
      <c r="C37" s="9" t="s">
        <v>83</v>
      </c>
      <c r="D37" s="11">
        <v>52.71</v>
      </c>
      <c r="E37" s="8"/>
    </row>
    <row r="38" ht="12" customHeight="1" spans="1:5">
      <c r="A38" s="9" t="s">
        <v>154</v>
      </c>
      <c r="B38" s="10" t="s">
        <v>155</v>
      </c>
      <c r="C38" s="9" t="s">
        <v>83</v>
      </c>
      <c r="D38" s="11">
        <v>0.67</v>
      </c>
      <c r="E38" s="8"/>
    </row>
    <row r="39" ht="12" customHeight="1" spans="1:5">
      <c r="A39" s="9" t="s">
        <v>156</v>
      </c>
      <c r="B39" s="10" t="s">
        <v>157</v>
      </c>
      <c r="C39" s="9" t="s">
        <v>83</v>
      </c>
      <c r="D39" s="11">
        <v>0.71</v>
      </c>
      <c r="E39" s="8"/>
    </row>
    <row r="40" ht="12" customHeight="1" spans="1:5">
      <c r="A40" s="9" t="s">
        <v>158</v>
      </c>
      <c r="B40" s="10" t="s">
        <v>159</v>
      </c>
      <c r="C40" s="9" t="s">
        <v>83</v>
      </c>
      <c r="D40" s="11">
        <v>1.4</v>
      </c>
      <c r="E40" s="8"/>
    </row>
    <row r="41" ht="12" customHeight="1" spans="1:5">
      <c r="A41" s="9" t="s">
        <v>160</v>
      </c>
      <c r="B41" s="10" t="s">
        <v>161</v>
      </c>
      <c r="C41" s="9" t="s">
        <v>83</v>
      </c>
      <c r="D41" s="11">
        <v>2.53</v>
      </c>
      <c r="E41" s="8"/>
    </row>
    <row r="42" ht="12" customHeight="1" spans="1:5">
      <c r="A42" s="9" t="s">
        <v>162</v>
      </c>
      <c r="B42" s="10" t="s">
        <v>163</v>
      </c>
      <c r="C42" s="9" t="s">
        <v>83</v>
      </c>
      <c r="D42" s="11">
        <v>3.11</v>
      </c>
      <c r="E42" s="8"/>
    </row>
    <row r="43" ht="12" customHeight="1" spans="1:5">
      <c r="A43" s="9" t="s">
        <v>164</v>
      </c>
      <c r="B43" s="10" t="s">
        <v>165</v>
      </c>
      <c r="C43" s="9" t="s">
        <v>83</v>
      </c>
      <c r="D43" s="11">
        <v>7.93</v>
      </c>
      <c r="E43" s="8"/>
    </row>
    <row r="44" ht="12" customHeight="1" spans="1:5">
      <c r="A44" s="9" t="s">
        <v>166</v>
      </c>
      <c r="B44" s="10" t="s">
        <v>167</v>
      </c>
      <c r="C44" s="9" t="s">
        <v>83</v>
      </c>
      <c r="D44" s="11">
        <v>13.69</v>
      </c>
      <c r="E44" s="8"/>
    </row>
    <row r="45" ht="12" customHeight="1" spans="1:5">
      <c r="A45" s="9" t="s">
        <v>168</v>
      </c>
      <c r="B45" s="10" t="s">
        <v>169</v>
      </c>
      <c r="C45" s="9" t="s">
        <v>83</v>
      </c>
      <c r="D45" s="11">
        <v>20.57</v>
      </c>
      <c r="E45" s="8"/>
    </row>
    <row r="46" ht="12" customHeight="1" spans="1:5">
      <c r="A46" s="9" t="s">
        <v>170</v>
      </c>
      <c r="B46" s="10" t="s">
        <v>171</v>
      </c>
      <c r="C46" s="9" t="s">
        <v>83</v>
      </c>
      <c r="D46" s="11">
        <v>241.8</v>
      </c>
      <c r="E46" s="8"/>
    </row>
    <row r="47" ht="12" customHeight="1" spans="1:5">
      <c r="A47" s="9" t="s">
        <v>172</v>
      </c>
      <c r="B47" s="10" t="s">
        <v>173</v>
      </c>
      <c r="C47" s="9" t="s">
        <v>83</v>
      </c>
      <c r="D47" s="11">
        <v>8.69</v>
      </c>
      <c r="E47" s="8"/>
    </row>
    <row r="48" ht="12" customHeight="1" spans="1:5">
      <c r="A48" s="9" t="s">
        <v>174</v>
      </c>
      <c r="B48" s="10" t="s">
        <v>175</v>
      </c>
      <c r="C48" s="9" t="s">
        <v>83</v>
      </c>
      <c r="D48" s="11">
        <v>9.54</v>
      </c>
      <c r="E48" s="8"/>
    </row>
    <row r="49" ht="12" customHeight="1" spans="1:5">
      <c r="A49" s="9" t="s">
        <v>176</v>
      </c>
      <c r="B49" s="10" t="s">
        <v>177</v>
      </c>
      <c r="C49" s="9" t="s">
        <v>83</v>
      </c>
      <c r="D49" s="11">
        <v>12.79</v>
      </c>
      <c r="E49" s="8"/>
    </row>
    <row r="50" ht="12" customHeight="1" spans="1:5">
      <c r="A50" s="9" t="s">
        <v>178</v>
      </c>
      <c r="B50" s="10" t="s">
        <v>179</v>
      </c>
      <c r="C50" s="9" t="s">
        <v>83</v>
      </c>
      <c r="D50" s="11">
        <v>18.95</v>
      </c>
      <c r="E50" s="8"/>
    </row>
    <row r="51" ht="12" customHeight="1" spans="1:5">
      <c r="A51" s="9" t="s">
        <v>180</v>
      </c>
      <c r="B51" s="10" t="s">
        <v>181</v>
      </c>
      <c r="C51" s="9" t="s">
        <v>83</v>
      </c>
      <c r="D51" s="11">
        <v>21.73</v>
      </c>
      <c r="E51" s="8"/>
    </row>
    <row r="52" ht="12" customHeight="1" spans="1:5">
      <c r="A52" s="9" t="s">
        <v>182</v>
      </c>
      <c r="B52" s="10" t="s">
        <v>183</v>
      </c>
      <c r="C52" s="9" t="s">
        <v>83</v>
      </c>
      <c r="D52" s="11">
        <v>32.23</v>
      </c>
      <c r="E52" s="8"/>
    </row>
    <row r="53" ht="12" customHeight="1" spans="1:5">
      <c r="A53" s="9" t="s">
        <v>184</v>
      </c>
      <c r="B53" s="10" t="s">
        <v>185</v>
      </c>
      <c r="C53" s="9" t="s">
        <v>83</v>
      </c>
      <c r="D53" s="11">
        <v>125.43</v>
      </c>
      <c r="E53" s="8"/>
    </row>
    <row r="54" ht="12" customHeight="1" spans="1:5">
      <c r="A54" s="9" t="s">
        <v>186</v>
      </c>
      <c r="B54" s="10" t="s">
        <v>187</v>
      </c>
      <c r="C54" s="9" t="s">
        <v>83</v>
      </c>
      <c r="D54" s="11">
        <v>168.96</v>
      </c>
      <c r="E54" s="8"/>
    </row>
    <row r="55" ht="12" customHeight="1" spans="1:5">
      <c r="A55" s="9" t="s">
        <v>188</v>
      </c>
      <c r="B55" s="10" t="s">
        <v>189</v>
      </c>
      <c r="C55" s="9" t="s">
        <v>83</v>
      </c>
      <c r="D55" s="11">
        <v>0.71</v>
      </c>
      <c r="E55" s="8"/>
    </row>
    <row r="56" ht="12" customHeight="1" spans="1:5">
      <c r="A56" s="9" t="s">
        <v>190</v>
      </c>
      <c r="B56" s="10" t="s">
        <v>191</v>
      </c>
      <c r="C56" s="9" t="s">
        <v>83</v>
      </c>
      <c r="D56" s="11">
        <v>6.7</v>
      </c>
      <c r="E56" s="8"/>
    </row>
    <row r="57" ht="12" customHeight="1" spans="1:5">
      <c r="A57" s="9" t="s">
        <v>192</v>
      </c>
      <c r="B57" s="10" t="s">
        <v>193</v>
      </c>
      <c r="C57" s="9" t="s">
        <v>83</v>
      </c>
      <c r="D57" s="11">
        <v>12.79</v>
      </c>
      <c r="E57" s="8"/>
    </row>
    <row r="58" ht="12" customHeight="1" spans="1:5">
      <c r="A58" s="9" t="s">
        <v>194</v>
      </c>
      <c r="B58" s="10" t="s">
        <v>195</v>
      </c>
      <c r="C58" s="9" t="s">
        <v>83</v>
      </c>
      <c r="D58" s="11">
        <v>9.53</v>
      </c>
      <c r="E58" s="8"/>
    </row>
    <row r="59" ht="12" customHeight="1" spans="1:5">
      <c r="A59" s="9" t="s">
        <v>196</v>
      </c>
      <c r="B59" s="10" t="s">
        <v>197</v>
      </c>
      <c r="C59" s="9" t="s">
        <v>83</v>
      </c>
      <c r="D59" s="11">
        <v>4.1</v>
      </c>
      <c r="E59" s="8"/>
    </row>
    <row r="60" ht="12" customHeight="1" spans="1:5">
      <c r="A60" s="9" t="s">
        <v>198</v>
      </c>
      <c r="B60" s="10" t="s">
        <v>199</v>
      </c>
      <c r="C60" s="9" t="s">
        <v>107</v>
      </c>
      <c r="D60" s="11">
        <v>10.35</v>
      </c>
      <c r="E60" s="8"/>
    </row>
    <row r="61" ht="12" customHeight="1" spans="1:5">
      <c r="A61" s="9" t="s">
        <v>200</v>
      </c>
      <c r="B61" s="10" t="s">
        <v>201</v>
      </c>
      <c r="C61" s="9" t="s">
        <v>107</v>
      </c>
      <c r="D61" s="11">
        <v>107.33</v>
      </c>
      <c r="E61" s="8"/>
    </row>
    <row r="62" ht="12" customHeight="1" spans="1:5">
      <c r="A62" s="9" t="s">
        <v>202</v>
      </c>
      <c r="B62" s="10" t="s">
        <v>203</v>
      </c>
      <c r="C62" s="9" t="s">
        <v>101</v>
      </c>
      <c r="D62" s="11">
        <v>26.87</v>
      </c>
      <c r="E62" s="8"/>
    </row>
    <row r="63" ht="12" customHeight="1" spans="1:5">
      <c r="A63" s="9" t="s">
        <v>204</v>
      </c>
      <c r="B63" s="10" t="s">
        <v>205</v>
      </c>
      <c r="C63" s="9" t="s">
        <v>107</v>
      </c>
      <c r="D63" s="11">
        <v>10.41</v>
      </c>
      <c r="E63" s="8"/>
    </row>
    <row r="64" ht="12" customHeight="1" spans="1:5">
      <c r="A64" s="9" t="s">
        <v>206</v>
      </c>
      <c r="B64" s="10" t="s">
        <v>207</v>
      </c>
      <c r="C64" s="9" t="s">
        <v>101</v>
      </c>
      <c r="D64" s="11">
        <v>5.8</v>
      </c>
      <c r="E64" s="8"/>
    </row>
    <row r="65" ht="12" customHeight="1" spans="1:5">
      <c r="A65" s="9" t="s">
        <v>208</v>
      </c>
      <c r="B65" s="10" t="s">
        <v>209</v>
      </c>
      <c r="C65" s="9" t="s">
        <v>107</v>
      </c>
      <c r="D65" s="11">
        <v>43.56</v>
      </c>
      <c r="E65" s="8"/>
    </row>
    <row r="66" ht="12" customHeight="1" spans="1:5">
      <c r="A66" s="9" t="s">
        <v>210</v>
      </c>
      <c r="B66" s="10" t="s">
        <v>211</v>
      </c>
      <c r="C66" s="9" t="s">
        <v>101</v>
      </c>
      <c r="D66" s="11">
        <v>12.1</v>
      </c>
      <c r="E66" s="8"/>
    </row>
    <row r="67" ht="12" customHeight="1" spans="1:5">
      <c r="A67" s="9" t="s">
        <v>212</v>
      </c>
      <c r="B67" s="10" t="s">
        <v>213</v>
      </c>
      <c r="C67" s="9" t="s">
        <v>107</v>
      </c>
      <c r="D67" s="11">
        <v>3.83</v>
      </c>
      <c r="E67" s="8"/>
    </row>
    <row r="68" ht="12" customHeight="1" spans="1:5">
      <c r="A68" s="9" t="s">
        <v>214</v>
      </c>
      <c r="B68" s="10" t="s">
        <v>215</v>
      </c>
      <c r="C68" s="9" t="s">
        <v>107</v>
      </c>
      <c r="D68" s="11">
        <v>5.97</v>
      </c>
      <c r="E68" s="8"/>
    </row>
    <row r="69" ht="12" customHeight="1" spans="1:5">
      <c r="A69" s="9" t="s">
        <v>216</v>
      </c>
      <c r="B69" s="10" t="s">
        <v>217</v>
      </c>
      <c r="C69" s="9" t="s">
        <v>107</v>
      </c>
      <c r="D69" s="11">
        <v>5.97</v>
      </c>
      <c r="E69" s="8"/>
    </row>
    <row r="70" ht="12" customHeight="1" spans="1:5">
      <c r="A70" s="9" t="s">
        <v>218</v>
      </c>
      <c r="B70" s="10" t="s">
        <v>219</v>
      </c>
      <c r="C70" s="9" t="s">
        <v>101</v>
      </c>
      <c r="D70" s="11">
        <v>4.85</v>
      </c>
      <c r="E70" s="8"/>
    </row>
    <row r="71" ht="12" customHeight="1" spans="1:5">
      <c r="A71" s="9" t="s">
        <v>220</v>
      </c>
      <c r="B71" s="10" t="s">
        <v>221</v>
      </c>
      <c r="C71" s="9" t="s">
        <v>107</v>
      </c>
      <c r="D71" s="11">
        <v>2.18</v>
      </c>
      <c r="E71" s="8"/>
    </row>
    <row r="72" ht="12" customHeight="1" spans="1:5">
      <c r="A72" s="9" t="s">
        <v>222</v>
      </c>
      <c r="B72" s="10" t="s">
        <v>223</v>
      </c>
      <c r="C72" s="9" t="s">
        <v>224</v>
      </c>
      <c r="D72" s="11">
        <v>142</v>
      </c>
      <c r="E72" s="8"/>
    </row>
    <row r="73" ht="12" customHeight="1" spans="1:5">
      <c r="A73" s="9" t="s">
        <v>225</v>
      </c>
      <c r="B73" s="10" t="s">
        <v>226</v>
      </c>
      <c r="C73" s="9" t="s">
        <v>83</v>
      </c>
      <c r="D73" s="11">
        <v>116594.4</v>
      </c>
      <c r="E73" s="8"/>
    </row>
    <row r="74" ht="12" customHeight="1" spans="1:5">
      <c r="A74" s="9" t="s">
        <v>227</v>
      </c>
      <c r="B74" s="10" t="s">
        <v>228</v>
      </c>
      <c r="C74" s="9" t="s">
        <v>83</v>
      </c>
      <c r="D74" s="11">
        <v>165904.12</v>
      </c>
      <c r="E74" s="8"/>
    </row>
    <row r="75" ht="12" customHeight="1" spans="1:5">
      <c r="A75" s="9" t="s">
        <v>229</v>
      </c>
      <c r="B75" s="10" t="s">
        <v>230</v>
      </c>
      <c r="C75" s="9" t="s">
        <v>83</v>
      </c>
      <c r="D75" s="11">
        <v>222743.89</v>
      </c>
      <c r="E75" s="8"/>
    </row>
    <row r="76" ht="12" customHeight="1" spans="1:5">
      <c r="A76" s="9" t="s">
        <v>231</v>
      </c>
      <c r="B76" s="10" t="s">
        <v>232</v>
      </c>
      <c r="C76" s="9" t="s">
        <v>83</v>
      </c>
      <c r="D76" s="11">
        <v>90117.76</v>
      </c>
      <c r="E76" s="8"/>
    </row>
    <row r="77" ht="12" customHeight="1" spans="1:5">
      <c r="A77" s="9" t="s">
        <v>233</v>
      </c>
      <c r="B77" s="10" t="s">
        <v>234</v>
      </c>
      <c r="C77" s="9" t="s">
        <v>83</v>
      </c>
      <c r="D77" s="11">
        <v>265252.26</v>
      </c>
      <c r="E77" s="8"/>
    </row>
    <row r="78" ht="12" customHeight="1" spans="1:5">
      <c r="A78" s="9" t="s">
        <v>235</v>
      </c>
      <c r="B78" s="10" t="s">
        <v>236</v>
      </c>
      <c r="C78" s="9" t="s">
        <v>83</v>
      </c>
      <c r="D78" s="11">
        <v>68742.12</v>
      </c>
      <c r="E78" s="8"/>
    </row>
    <row r="79" ht="12" customHeight="1" spans="1:5">
      <c r="A79" s="9" t="s">
        <v>237</v>
      </c>
      <c r="B79" s="10" t="s">
        <v>238</v>
      </c>
      <c r="C79" s="9" t="s">
        <v>83</v>
      </c>
      <c r="D79" s="11">
        <v>3.98</v>
      </c>
      <c r="E79" s="8"/>
    </row>
    <row r="80" ht="12" customHeight="1" spans="1:5">
      <c r="A80" s="9" t="s">
        <v>239</v>
      </c>
      <c r="B80" s="10" t="s">
        <v>240</v>
      </c>
      <c r="C80" s="9" t="s">
        <v>101</v>
      </c>
      <c r="D80" s="11">
        <v>9.18</v>
      </c>
      <c r="E80" s="8"/>
    </row>
    <row r="81" ht="12" customHeight="1" spans="1:5">
      <c r="A81" s="9" t="s">
        <v>241</v>
      </c>
      <c r="B81" s="10" t="s">
        <v>242</v>
      </c>
      <c r="C81" s="9" t="s">
        <v>107</v>
      </c>
      <c r="D81" s="11">
        <v>0.41</v>
      </c>
      <c r="E81" s="8"/>
    </row>
    <row r="82" ht="12" customHeight="1" spans="1:5">
      <c r="A82" s="9" t="s">
        <v>243</v>
      </c>
      <c r="B82" s="10" t="s">
        <v>244</v>
      </c>
      <c r="C82" s="9" t="s">
        <v>224</v>
      </c>
      <c r="D82" s="11">
        <v>4.2</v>
      </c>
      <c r="E82" s="8"/>
    </row>
    <row r="83" ht="12" customHeight="1" spans="1:5">
      <c r="A83" s="9" t="s">
        <v>245</v>
      </c>
      <c r="B83" s="10" t="s">
        <v>246</v>
      </c>
      <c r="C83" s="9" t="s">
        <v>101</v>
      </c>
      <c r="D83" s="11">
        <v>12.78</v>
      </c>
      <c r="E83" s="8"/>
    </row>
    <row r="84" ht="12" customHeight="1" spans="1:5">
      <c r="A84" s="9" t="s">
        <v>247</v>
      </c>
      <c r="B84" s="10" t="s">
        <v>248</v>
      </c>
      <c r="C84" s="9" t="s">
        <v>83</v>
      </c>
      <c r="D84" s="11">
        <v>0.85</v>
      </c>
      <c r="E84" s="8"/>
    </row>
    <row r="85" ht="12" customHeight="1" spans="1:5">
      <c r="A85" s="9" t="s">
        <v>64</v>
      </c>
      <c r="B85" s="10" t="s">
        <v>249</v>
      </c>
      <c r="C85" s="9" t="s">
        <v>250</v>
      </c>
      <c r="D85" s="11">
        <v>14.51</v>
      </c>
      <c r="E85" s="8"/>
    </row>
    <row r="86" ht="12" customHeight="1" spans="1:5">
      <c r="A86" s="9" t="s">
        <v>251</v>
      </c>
      <c r="B86" s="10" t="s">
        <v>252</v>
      </c>
      <c r="C86" s="9" t="s">
        <v>250</v>
      </c>
      <c r="D86" s="11">
        <v>14.51</v>
      </c>
      <c r="E86" s="8"/>
    </row>
    <row r="87" ht="12" customHeight="1" spans="1:5">
      <c r="A87" s="9" t="s">
        <v>253</v>
      </c>
      <c r="B87" s="10" t="s">
        <v>254</v>
      </c>
      <c r="C87" s="9" t="s">
        <v>250</v>
      </c>
      <c r="D87" s="11">
        <v>14.51</v>
      </c>
      <c r="E87" s="8"/>
    </row>
    <row r="88" ht="12" customHeight="1" spans="1:5">
      <c r="A88" s="9" t="s">
        <v>63</v>
      </c>
      <c r="B88" s="10" t="s">
        <v>255</v>
      </c>
      <c r="C88" s="9" t="s">
        <v>250</v>
      </c>
      <c r="D88" s="11">
        <v>14.51</v>
      </c>
      <c r="E88" s="8"/>
    </row>
    <row r="89" ht="12" customHeight="1" spans="1:5">
      <c r="A89" s="9" t="s">
        <v>256</v>
      </c>
      <c r="B89" s="10" t="s">
        <v>257</v>
      </c>
      <c r="C89" s="9" t="s">
        <v>250</v>
      </c>
      <c r="D89" s="11">
        <v>14.51</v>
      </c>
      <c r="E89" s="8"/>
    </row>
    <row r="90" ht="12" customHeight="1" spans="1:5">
      <c r="A90" s="9" t="s">
        <v>258</v>
      </c>
      <c r="B90" s="10" t="s">
        <v>259</v>
      </c>
      <c r="C90" s="9" t="s">
        <v>250</v>
      </c>
      <c r="D90" s="11">
        <v>14.51</v>
      </c>
      <c r="E90" s="8"/>
    </row>
    <row r="91" ht="12" customHeight="1" spans="1:5">
      <c r="A91" s="9" t="s">
        <v>260</v>
      </c>
      <c r="B91" s="10" t="s">
        <v>261</v>
      </c>
      <c r="C91" s="9" t="s">
        <v>250</v>
      </c>
      <c r="D91" s="11">
        <v>14.51</v>
      </c>
      <c r="E91" s="8"/>
    </row>
    <row r="92" ht="12" customHeight="1" spans="1:5">
      <c r="A92" s="9" t="s">
        <v>262</v>
      </c>
      <c r="B92" s="10" t="s">
        <v>263</v>
      </c>
      <c r="C92" s="9" t="s">
        <v>250</v>
      </c>
      <c r="D92" s="11">
        <v>14.51</v>
      </c>
      <c r="E92" s="8"/>
    </row>
    <row r="93" ht="12" customHeight="1" spans="1:5">
      <c r="A93" s="9" t="s">
        <v>264</v>
      </c>
      <c r="B93" s="10" t="s">
        <v>265</v>
      </c>
      <c r="C93" s="9" t="s">
        <v>250</v>
      </c>
      <c r="D93" s="11">
        <v>14.51</v>
      </c>
      <c r="E93" s="8"/>
    </row>
    <row r="94" ht="12" customHeight="1" spans="1:5">
      <c r="A94" s="9" t="s">
        <v>266</v>
      </c>
      <c r="B94" s="10" t="s">
        <v>267</v>
      </c>
      <c r="C94" s="9" t="s">
        <v>250</v>
      </c>
      <c r="D94" s="11">
        <v>14.51</v>
      </c>
      <c r="E94" s="8"/>
    </row>
    <row r="95" ht="18" customHeight="1" spans="1:5">
      <c r="A95" s="9" t="s">
        <v>268</v>
      </c>
      <c r="B95" s="10" t="s">
        <v>269</v>
      </c>
      <c r="C95" s="9" t="s">
        <v>83</v>
      </c>
      <c r="D95" s="11">
        <v>224.4</v>
      </c>
      <c r="E95" s="8"/>
    </row>
    <row r="96" ht="12" customHeight="1" spans="1:5">
      <c r="A96" s="9" t="s">
        <v>270</v>
      </c>
      <c r="B96" s="10" t="s">
        <v>271</v>
      </c>
      <c r="C96" s="9" t="s">
        <v>83</v>
      </c>
      <c r="D96" s="11">
        <v>4.35</v>
      </c>
      <c r="E96" s="8"/>
    </row>
    <row r="97" ht="12" customHeight="1" spans="1:5">
      <c r="A97" s="9" t="s">
        <v>272</v>
      </c>
      <c r="B97" s="10" t="s">
        <v>273</v>
      </c>
      <c r="C97" s="9" t="s">
        <v>83</v>
      </c>
      <c r="D97" s="11">
        <v>23.69</v>
      </c>
      <c r="E97" s="8"/>
    </row>
    <row r="98" ht="12" customHeight="1" spans="1:5">
      <c r="A98" s="9" t="s">
        <v>274</v>
      </c>
      <c r="B98" s="10" t="s">
        <v>275</v>
      </c>
      <c r="C98" s="9" t="s">
        <v>250</v>
      </c>
      <c r="D98" s="11">
        <v>13.2</v>
      </c>
      <c r="E98" s="8"/>
    </row>
    <row r="99" ht="12" customHeight="1" spans="1:5">
      <c r="A99" s="9" t="s">
        <v>276</v>
      </c>
      <c r="B99" s="10" t="s">
        <v>277</v>
      </c>
      <c r="C99" s="9" t="s">
        <v>278</v>
      </c>
      <c r="D99" s="11">
        <v>3.41</v>
      </c>
      <c r="E99" s="8"/>
    </row>
    <row r="100" ht="12" customHeight="1" spans="1:5">
      <c r="A100" s="9" t="s">
        <v>13</v>
      </c>
      <c r="B100" s="10" t="s">
        <v>279</v>
      </c>
      <c r="C100" s="9" t="s">
        <v>280</v>
      </c>
      <c r="D100" s="11">
        <v>4161.06</v>
      </c>
      <c r="E100" s="8"/>
    </row>
    <row r="101" ht="18" customHeight="1" spans="1:5">
      <c r="A101" s="9" t="s">
        <v>281</v>
      </c>
      <c r="B101" s="10" t="s">
        <v>282</v>
      </c>
      <c r="C101" s="9" t="s">
        <v>250</v>
      </c>
      <c r="D101" s="11">
        <v>0.49</v>
      </c>
      <c r="E101" s="8"/>
    </row>
    <row r="102" ht="12" customHeight="1" spans="1:5">
      <c r="A102" s="9" t="s">
        <v>283</v>
      </c>
      <c r="B102" s="10" t="s">
        <v>284</v>
      </c>
      <c r="C102" s="9" t="s">
        <v>88</v>
      </c>
      <c r="D102" s="11">
        <v>14.39</v>
      </c>
      <c r="E102" s="8"/>
    </row>
    <row r="103" ht="12" customHeight="1" spans="1:5">
      <c r="A103" s="9" t="s">
        <v>285</v>
      </c>
      <c r="B103" s="10" t="s">
        <v>286</v>
      </c>
      <c r="C103" s="9" t="s">
        <v>107</v>
      </c>
      <c r="D103" s="11">
        <v>23.2</v>
      </c>
      <c r="E103" s="8"/>
    </row>
    <row r="104" ht="12" customHeight="1" spans="1:5">
      <c r="A104" s="9" t="s">
        <v>287</v>
      </c>
      <c r="B104" s="10" t="s">
        <v>288</v>
      </c>
      <c r="C104" s="9" t="s">
        <v>101</v>
      </c>
      <c r="D104" s="11">
        <v>3</v>
      </c>
      <c r="E104" s="8"/>
    </row>
    <row r="105" ht="12" customHeight="1" spans="1:5">
      <c r="A105" s="9" t="s">
        <v>289</v>
      </c>
      <c r="B105" s="10" t="s">
        <v>290</v>
      </c>
      <c r="C105" s="9" t="s">
        <v>83</v>
      </c>
      <c r="D105" s="11">
        <v>86.4</v>
      </c>
      <c r="E105" s="8"/>
    </row>
    <row r="106" ht="12" customHeight="1" spans="1:5">
      <c r="A106" s="9" t="s">
        <v>291</v>
      </c>
      <c r="B106" s="10" t="s">
        <v>292</v>
      </c>
      <c r="C106" s="9" t="s">
        <v>83</v>
      </c>
      <c r="D106" s="11">
        <v>190.8</v>
      </c>
      <c r="E106" s="8"/>
    </row>
    <row r="107" ht="12" customHeight="1" spans="1:5">
      <c r="A107" s="9" t="s">
        <v>293</v>
      </c>
      <c r="B107" s="10" t="s">
        <v>294</v>
      </c>
      <c r="C107" s="9" t="s">
        <v>83</v>
      </c>
      <c r="D107" s="11">
        <v>119.11</v>
      </c>
      <c r="E107" s="8"/>
    </row>
    <row r="108" ht="12" customHeight="1" spans="1:5">
      <c r="A108" s="9" t="s">
        <v>295</v>
      </c>
      <c r="B108" s="10" t="s">
        <v>296</v>
      </c>
      <c r="C108" s="9" t="s">
        <v>83</v>
      </c>
      <c r="D108" s="11">
        <v>1876.42</v>
      </c>
      <c r="E108" s="8"/>
    </row>
    <row r="109" ht="12" customHeight="1" spans="1:5">
      <c r="A109" s="9" t="s">
        <v>297</v>
      </c>
      <c r="B109" s="10" t="s">
        <v>298</v>
      </c>
      <c r="C109" s="9" t="s">
        <v>83</v>
      </c>
      <c r="D109" s="11">
        <v>95.96</v>
      </c>
      <c r="E109" s="8"/>
    </row>
    <row r="110" ht="12" customHeight="1" spans="1:5">
      <c r="A110" s="9" t="s">
        <v>299</v>
      </c>
      <c r="B110" s="10" t="s">
        <v>300</v>
      </c>
      <c r="C110" s="9" t="s">
        <v>83</v>
      </c>
      <c r="D110" s="11">
        <v>992.23</v>
      </c>
      <c r="E110" s="8"/>
    </row>
    <row r="111" ht="12" customHeight="1" spans="1:5">
      <c r="A111" s="9" t="s">
        <v>301</v>
      </c>
      <c r="B111" s="10" t="s">
        <v>302</v>
      </c>
      <c r="C111" s="9" t="s">
        <v>83</v>
      </c>
      <c r="D111" s="11">
        <v>151.62</v>
      </c>
      <c r="E111" s="8"/>
    </row>
    <row r="112" ht="12" customHeight="1" spans="1:5">
      <c r="A112" s="9" t="s">
        <v>303</v>
      </c>
      <c r="B112" s="10" t="s">
        <v>304</v>
      </c>
      <c r="C112" s="9" t="s">
        <v>83</v>
      </c>
      <c r="D112" s="11">
        <v>279.24</v>
      </c>
      <c r="E112" s="8"/>
    </row>
    <row r="113" ht="12" customHeight="1" spans="1:5">
      <c r="A113" s="9" t="s">
        <v>305</v>
      </c>
      <c r="B113" s="10" t="s">
        <v>306</v>
      </c>
      <c r="C113" s="9" t="s">
        <v>83</v>
      </c>
      <c r="D113" s="11">
        <v>467.33</v>
      </c>
      <c r="E113" s="8"/>
    </row>
    <row r="114" ht="12" customHeight="1" spans="1:5">
      <c r="A114" s="9" t="s">
        <v>307</v>
      </c>
      <c r="B114" s="10" t="s">
        <v>308</v>
      </c>
      <c r="C114" s="9" t="s">
        <v>83</v>
      </c>
      <c r="D114" s="11">
        <v>542.33</v>
      </c>
      <c r="E114" s="8"/>
    </row>
    <row r="115" ht="12" customHeight="1" spans="1:5">
      <c r="A115" s="9" t="s">
        <v>309</v>
      </c>
      <c r="B115" s="10" t="s">
        <v>310</v>
      </c>
      <c r="C115" s="9" t="s">
        <v>83</v>
      </c>
      <c r="D115" s="11">
        <v>27.39</v>
      </c>
      <c r="E115" s="8"/>
    </row>
    <row r="116" ht="12" customHeight="1" spans="1:5">
      <c r="A116" s="9" t="s">
        <v>311</v>
      </c>
      <c r="B116" s="10" t="s">
        <v>312</v>
      </c>
      <c r="C116" s="9" t="s">
        <v>83</v>
      </c>
      <c r="D116" s="11">
        <v>173.37</v>
      </c>
      <c r="E116" s="8"/>
    </row>
    <row r="117" ht="12" customHeight="1" spans="1:5">
      <c r="A117" s="9" t="s">
        <v>313</v>
      </c>
      <c r="B117" s="10" t="s">
        <v>314</v>
      </c>
      <c r="C117" s="9" t="s">
        <v>83</v>
      </c>
      <c r="D117" s="11">
        <v>38.33</v>
      </c>
      <c r="E117" s="8"/>
    </row>
    <row r="118" ht="12" customHeight="1" spans="1:5">
      <c r="A118" s="9" t="s">
        <v>315</v>
      </c>
      <c r="B118" s="10" t="s">
        <v>316</v>
      </c>
      <c r="C118" s="9" t="s">
        <v>83</v>
      </c>
      <c r="D118" s="11">
        <v>68.64</v>
      </c>
      <c r="E118" s="8"/>
    </row>
    <row r="119" ht="12" customHeight="1" spans="1:5">
      <c r="A119" s="9" t="s">
        <v>317</v>
      </c>
      <c r="B119" s="10" t="s">
        <v>318</v>
      </c>
      <c r="C119" s="9" t="s">
        <v>83</v>
      </c>
      <c r="D119" s="11">
        <v>106.57</v>
      </c>
      <c r="E119" s="8"/>
    </row>
    <row r="120" ht="12" customHeight="1" spans="1:5">
      <c r="A120" s="9" t="s">
        <v>319</v>
      </c>
      <c r="B120" s="10" t="s">
        <v>320</v>
      </c>
      <c r="C120" s="9" t="s">
        <v>83</v>
      </c>
      <c r="D120" s="11">
        <v>113.36</v>
      </c>
      <c r="E120" s="8"/>
    </row>
    <row r="121" ht="12" customHeight="1" spans="1:5">
      <c r="A121" s="9" t="s">
        <v>321</v>
      </c>
      <c r="B121" s="10" t="s">
        <v>322</v>
      </c>
      <c r="C121" s="9" t="s">
        <v>323</v>
      </c>
      <c r="D121" s="11">
        <v>2</v>
      </c>
      <c r="E121" s="8"/>
    </row>
    <row r="122" ht="12" customHeight="1" spans="1:5">
      <c r="A122" s="9" t="s">
        <v>324</v>
      </c>
      <c r="B122" s="10" t="s">
        <v>325</v>
      </c>
      <c r="C122" s="9" t="s">
        <v>88</v>
      </c>
      <c r="D122" s="11">
        <v>5.77</v>
      </c>
      <c r="E122" s="8"/>
    </row>
    <row r="123" ht="12" customHeight="1" spans="1:5">
      <c r="A123" s="9" t="s">
        <v>326</v>
      </c>
      <c r="B123" s="10" t="s">
        <v>327</v>
      </c>
      <c r="C123" s="9" t="s">
        <v>83</v>
      </c>
      <c r="D123" s="11">
        <v>16.77</v>
      </c>
      <c r="E123" s="8"/>
    </row>
    <row r="124" ht="12" customHeight="1" spans="1:5">
      <c r="A124" s="9" t="s">
        <v>328</v>
      </c>
      <c r="B124" s="10" t="s">
        <v>329</v>
      </c>
      <c r="C124" s="9" t="s">
        <v>83</v>
      </c>
      <c r="D124" s="11">
        <v>29.48</v>
      </c>
      <c r="E124" s="8"/>
    </row>
    <row r="125" ht="12" customHeight="1" spans="1:5">
      <c r="A125" s="9" t="s">
        <v>330</v>
      </c>
      <c r="B125" s="10" t="s">
        <v>331</v>
      </c>
      <c r="C125" s="9" t="s">
        <v>83</v>
      </c>
      <c r="D125" s="11">
        <v>524.88</v>
      </c>
      <c r="E125" s="8"/>
    </row>
    <row r="126" ht="12" customHeight="1" spans="1:5">
      <c r="A126" s="9" t="s">
        <v>332</v>
      </c>
      <c r="B126" s="10" t="s">
        <v>333</v>
      </c>
      <c r="C126" s="9" t="s">
        <v>83</v>
      </c>
      <c r="D126" s="11">
        <v>1230.52</v>
      </c>
      <c r="E126" s="8"/>
    </row>
    <row r="127" ht="12" customHeight="1" spans="1:5">
      <c r="A127" s="9" t="s">
        <v>334</v>
      </c>
      <c r="B127" s="10" t="s">
        <v>335</v>
      </c>
      <c r="C127" s="9" t="s">
        <v>83</v>
      </c>
      <c r="D127" s="11">
        <v>843.13</v>
      </c>
      <c r="E127" s="8"/>
    </row>
    <row r="128" ht="12" customHeight="1" spans="1:5">
      <c r="A128" s="9" t="s">
        <v>336</v>
      </c>
      <c r="B128" s="10" t="s">
        <v>337</v>
      </c>
      <c r="C128" s="9" t="s">
        <v>83</v>
      </c>
      <c r="D128" s="11">
        <v>2488.4</v>
      </c>
      <c r="E128" s="8"/>
    </row>
    <row r="129" ht="12" customHeight="1" spans="1:5">
      <c r="A129" s="9" t="s">
        <v>338</v>
      </c>
      <c r="B129" s="10" t="s">
        <v>339</v>
      </c>
      <c r="C129" s="9" t="s">
        <v>83</v>
      </c>
      <c r="D129" s="11">
        <v>15.5</v>
      </c>
      <c r="E129" s="8"/>
    </row>
    <row r="130" ht="12" customHeight="1" spans="1:5">
      <c r="A130" s="9" t="s">
        <v>340</v>
      </c>
      <c r="B130" s="10" t="s">
        <v>341</v>
      </c>
      <c r="C130" s="9" t="s">
        <v>83</v>
      </c>
      <c r="D130" s="11">
        <v>56.43</v>
      </c>
      <c r="E130" s="8"/>
    </row>
    <row r="131" ht="12" customHeight="1" spans="1:5">
      <c r="A131" s="9" t="s">
        <v>342</v>
      </c>
      <c r="B131" s="10" t="s">
        <v>343</v>
      </c>
      <c r="C131" s="9" t="s">
        <v>83</v>
      </c>
      <c r="D131" s="11">
        <v>20.01</v>
      </c>
      <c r="E131" s="8"/>
    </row>
    <row r="132" ht="12" customHeight="1" spans="1:5">
      <c r="A132" s="9" t="s">
        <v>344</v>
      </c>
      <c r="B132" s="10" t="s">
        <v>345</v>
      </c>
      <c r="C132" s="9" t="s">
        <v>83</v>
      </c>
      <c r="D132" s="11">
        <v>110.64</v>
      </c>
      <c r="E132" s="8"/>
    </row>
    <row r="133" ht="12" customHeight="1" spans="1:5">
      <c r="A133" s="9" t="s">
        <v>346</v>
      </c>
      <c r="B133" s="10" t="s">
        <v>347</v>
      </c>
      <c r="C133" s="9" t="s">
        <v>83</v>
      </c>
      <c r="D133" s="11">
        <v>38.23</v>
      </c>
      <c r="E133" s="8"/>
    </row>
    <row r="134" ht="12" customHeight="1" spans="1:5">
      <c r="A134" s="9" t="s">
        <v>348</v>
      </c>
      <c r="B134" s="10" t="s">
        <v>349</v>
      </c>
      <c r="C134" s="9" t="s">
        <v>83</v>
      </c>
      <c r="D134" s="11">
        <v>136.69</v>
      </c>
      <c r="E134" s="8"/>
    </row>
    <row r="135" ht="12" customHeight="1" spans="1:5">
      <c r="A135" s="9" t="s">
        <v>350</v>
      </c>
      <c r="B135" s="10" t="s">
        <v>351</v>
      </c>
      <c r="C135" s="9" t="s">
        <v>83</v>
      </c>
      <c r="D135" s="11">
        <v>47.29</v>
      </c>
      <c r="E135" s="8"/>
    </row>
    <row r="136" ht="12" customHeight="1" spans="1:5">
      <c r="A136" s="9" t="s">
        <v>352</v>
      </c>
      <c r="B136" s="10" t="s">
        <v>353</v>
      </c>
      <c r="C136" s="9" t="s">
        <v>83</v>
      </c>
      <c r="D136" s="11">
        <v>152.67</v>
      </c>
      <c r="E136" s="8"/>
    </row>
    <row r="137" ht="12" customHeight="1" spans="1:5">
      <c r="A137" s="9" t="s">
        <v>354</v>
      </c>
      <c r="B137" s="10" t="s">
        <v>355</v>
      </c>
      <c r="C137" s="9" t="s">
        <v>83</v>
      </c>
      <c r="D137" s="11">
        <v>61.15</v>
      </c>
      <c r="E137" s="8"/>
    </row>
    <row r="138" ht="12" customHeight="1" spans="1:5">
      <c r="A138" s="9" t="s">
        <v>356</v>
      </c>
      <c r="B138" s="10" t="s">
        <v>357</v>
      </c>
      <c r="C138" s="9" t="s">
        <v>83</v>
      </c>
      <c r="D138" s="11">
        <v>162.07</v>
      </c>
      <c r="E138" s="8"/>
    </row>
    <row r="139" ht="12" customHeight="1" spans="1:5">
      <c r="A139" s="9" t="s">
        <v>358</v>
      </c>
      <c r="B139" s="10" t="s">
        <v>359</v>
      </c>
      <c r="C139" s="9" t="s">
        <v>83</v>
      </c>
      <c r="D139" s="11">
        <v>75.41</v>
      </c>
      <c r="E139" s="8"/>
    </row>
    <row r="140" ht="12" customHeight="1" spans="1:5">
      <c r="A140" s="9" t="s">
        <v>360</v>
      </c>
      <c r="B140" s="10" t="s">
        <v>361</v>
      </c>
      <c r="C140" s="9" t="s">
        <v>83</v>
      </c>
      <c r="D140" s="11">
        <v>196.73</v>
      </c>
      <c r="E140" s="8"/>
    </row>
    <row r="141" ht="12" customHeight="1" spans="1:5">
      <c r="A141" s="9" t="s">
        <v>362</v>
      </c>
      <c r="B141" s="10" t="s">
        <v>363</v>
      </c>
      <c r="C141" s="9" t="s">
        <v>83</v>
      </c>
      <c r="D141" s="11">
        <v>117.94</v>
      </c>
      <c r="E141" s="8"/>
    </row>
    <row r="142" ht="12" customHeight="1" spans="1:5">
      <c r="A142" s="9" t="s">
        <v>364</v>
      </c>
      <c r="B142" s="10" t="s">
        <v>365</v>
      </c>
      <c r="C142" s="9" t="s">
        <v>83</v>
      </c>
      <c r="D142" s="11">
        <v>236.1</v>
      </c>
      <c r="E142" s="8"/>
    </row>
    <row r="143" ht="12" customHeight="1" spans="1:5">
      <c r="A143" s="9" t="s">
        <v>366</v>
      </c>
      <c r="B143" s="10" t="s">
        <v>367</v>
      </c>
      <c r="C143" s="9" t="s">
        <v>83</v>
      </c>
      <c r="D143" s="11">
        <v>2.51</v>
      </c>
      <c r="E143" s="8"/>
    </row>
    <row r="144" ht="12" customHeight="1" spans="1:5">
      <c r="A144" s="9" t="s">
        <v>368</v>
      </c>
      <c r="B144" s="10" t="s">
        <v>369</v>
      </c>
      <c r="C144" s="9" t="s">
        <v>83</v>
      </c>
      <c r="D144" s="11">
        <v>86.34</v>
      </c>
      <c r="E144" s="8"/>
    </row>
    <row r="145" ht="12" customHeight="1" spans="1:5">
      <c r="A145" s="9" t="s">
        <v>370</v>
      </c>
      <c r="B145" s="10" t="s">
        <v>371</v>
      </c>
      <c r="C145" s="9" t="s">
        <v>83</v>
      </c>
      <c r="D145" s="11">
        <v>308.57</v>
      </c>
      <c r="E145" s="8"/>
    </row>
    <row r="146" ht="12" customHeight="1" spans="1:5">
      <c r="A146" s="9" t="s">
        <v>372</v>
      </c>
      <c r="B146" s="10" t="s">
        <v>373</v>
      </c>
      <c r="C146" s="9" t="s">
        <v>83</v>
      </c>
      <c r="D146" s="11">
        <v>148.78</v>
      </c>
      <c r="E146" s="8"/>
    </row>
    <row r="147" ht="12" customHeight="1" spans="1:5">
      <c r="A147" s="9" t="s">
        <v>374</v>
      </c>
      <c r="B147" s="10" t="s">
        <v>375</v>
      </c>
      <c r="C147" s="9" t="s">
        <v>83</v>
      </c>
      <c r="D147" s="11">
        <v>352.09</v>
      </c>
      <c r="E147" s="8"/>
    </row>
    <row r="148" ht="12" customHeight="1" spans="1:5">
      <c r="A148" s="9" t="s">
        <v>376</v>
      </c>
      <c r="B148" s="10" t="s">
        <v>377</v>
      </c>
      <c r="C148" s="9" t="s">
        <v>83</v>
      </c>
      <c r="D148" s="11">
        <v>311.39</v>
      </c>
      <c r="E148" s="8"/>
    </row>
    <row r="149" ht="12" customHeight="1" spans="1:5">
      <c r="A149" s="9" t="s">
        <v>378</v>
      </c>
      <c r="B149" s="10" t="s">
        <v>379</v>
      </c>
      <c r="C149" s="9" t="s">
        <v>83</v>
      </c>
      <c r="D149" s="11">
        <v>818.5</v>
      </c>
      <c r="E149" s="8"/>
    </row>
    <row r="150" ht="12" customHeight="1" spans="1:5">
      <c r="A150" s="9" t="s">
        <v>380</v>
      </c>
      <c r="B150" s="10" t="s">
        <v>381</v>
      </c>
      <c r="C150" s="9" t="s">
        <v>83</v>
      </c>
      <c r="D150" s="11">
        <v>9.73</v>
      </c>
      <c r="E150" s="8"/>
    </row>
    <row r="151" ht="12" customHeight="1" spans="1:5">
      <c r="A151" s="9" t="s">
        <v>382</v>
      </c>
      <c r="B151" s="10" t="s">
        <v>383</v>
      </c>
      <c r="C151" s="9" t="s">
        <v>83</v>
      </c>
      <c r="D151" s="11">
        <v>22.73</v>
      </c>
      <c r="E151" s="8"/>
    </row>
    <row r="152" ht="12" customHeight="1" spans="1:5">
      <c r="A152" s="9" t="s">
        <v>384</v>
      </c>
      <c r="B152" s="10" t="s">
        <v>385</v>
      </c>
      <c r="C152" s="9" t="s">
        <v>83</v>
      </c>
      <c r="D152" s="11">
        <v>361.28</v>
      </c>
      <c r="E152" s="8"/>
    </row>
    <row r="153" ht="12" customHeight="1" spans="1:5">
      <c r="A153" s="9" t="s">
        <v>386</v>
      </c>
      <c r="B153" s="10" t="s">
        <v>387</v>
      </c>
      <c r="C153" s="9" t="s">
        <v>83</v>
      </c>
      <c r="D153" s="11">
        <v>940.53</v>
      </c>
      <c r="E153" s="8"/>
    </row>
    <row r="154" ht="12" customHeight="1" spans="1:5">
      <c r="A154" s="9" t="s">
        <v>388</v>
      </c>
      <c r="B154" s="10" t="s">
        <v>389</v>
      </c>
      <c r="C154" s="9" t="s">
        <v>83</v>
      </c>
      <c r="D154" s="11">
        <v>424.44</v>
      </c>
      <c r="E154" s="8"/>
    </row>
    <row r="155" ht="12" customHeight="1" spans="1:5">
      <c r="A155" s="9" t="s">
        <v>390</v>
      </c>
      <c r="B155" s="10" t="s">
        <v>391</v>
      </c>
      <c r="C155" s="9" t="s">
        <v>83</v>
      </c>
      <c r="D155" s="11">
        <v>1122.69</v>
      </c>
      <c r="E155" s="8"/>
    </row>
    <row r="156" ht="12" customHeight="1" spans="1:5">
      <c r="A156" s="9" t="s">
        <v>392</v>
      </c>
      <c r="B156" s="10" t="s">
        <v>393</v>
      </c>
      <c r="C156" s="9" t="s">
        <v>83</v>
      </c>
      <c r="D156" s="11">
        <v>2.64</v>
      </c>
      <c r="E156" s="8"/>
    </row>
    <row r="157" ht="12" customHeight="1" spans="1:5">
      <c r="A157" s="9" t="s">
        <v>394</v>
      </c>
      <c r="B157" s="10" t="s">
        <v>395</v>
      </c>
      <c r="C157" s="9" t="s">
        <v>83</v>
      </c>
      <c r="D157" s="11">
        <v>3.32</v>
      </c>
      <c r="E157" s="8"/>
    </row>
    <row r="158" ht="12" customHeight="1" spans="1:5">
      <c r="A158" s="9" t="s">
        <v>396</v>
      </c>
      <c r="B158" s="10" t="s">
        <v>397</v>
      </c>
      <c r="C158" s="9" t="s">
        <v>83</v>
      </c>
      <c r="D158" s="11">
        <v>5.63</v>
      </c>
      <c r="E158" s="8"/>
    </row>
    <row r="159" ht="12" customHeight="1" spans="1:5">
      <c r="A159" s="9" t="s">
        <v>398</v>
      </c>
      <c r="B159" s="10" t="s">
        <v>399</v>
      </c>
      <c r="C159" s="9" t="s">
        <v>83</v>
      </c>
      <c r="D159" s="11">
        <v>6.79</v>
      </c>
      <c r="E159" s="8"/>
    </row>
    <row r="160" ht="12" customHeight="1" spans="1:5">
      <c r="A160" s="9" t="s">
        <v>400</v>
      </c>
      <c r="B160" s="10" t="s">
        <v>401</v>
      </c>
      <c r="C160" s="9" t="s">
        <v>83</v>
      </c>
      <c r="D160" s="11">
        <v>13.61</v>
      </c>
      <c r="E160" s="8"/>
    </row>
    <row r="161" ht="12" customHeight="1" spans="1:5">
      <c r="A161" s="9" t="s">
        <v>402</v>
      </c>
      <c r="B161" s="10" t="s">
        <v>403</v>
      </c>
      <c r="C161" s="9" t="s">
        <v>83</v>
      </c>
      <c r="D161" s="11">
        <v>25.55</v>
      </c>
      <c r="E161" s="8"/>
    </row>
    <row r="162" ht="12" customHeight="1" spans="1:5">
      <c r="A162" s="9" t="s">
        <v>404</v>
      </c>
      <c r="B162" s="10" t="s">
        <v>405</v>
      </c>
      <c r="C162" s="9" t="s">
        <v>83</v>
      </c>
      <c r="D162" s="11">
        <v>31.35</v>
      </c>
      <c r="E162" s="8"/>
    </row>
    <row r="163" ht="12" customHeight="1" spans="1:5">
      <c r="A163" s="9" t="s">
        <v>406</v>
      </c>
      <c r="B163" s="10" t="s">
        <v>407</v>
      </c>
      <c r="C163" s="9" t="s">
        <v>83</v>
      </c>
      <c r="D163" s="11">
        <v>36.08</v>
      </c>
      <c r="E163" s="8"/>
    </row>
    <row r="164" ht="12" customHeight="1" spans="1:5">
      <c r="A164" s="9" t="s">
        <v>408</v>
      </c>
      <c r="B164" s="10" t="s">
        <v>409</v>
      </c>
      <c r="C164" s="9" t="s">
        <v>83</v>
      </c>
      <c r="D164" s="11">
        <v>6.69</v>
      </c>
      <c r="E164" s="8"/>
    </row>
    <row r="165" ht="12" customHeight="1" spans="1:5">
      <c r="A165" s="9" t="s">
        <v>410</v>
      </c>
      <c r="B165" s="10" t="s">
        <v>411</v>
      </c>
      <c r="C165" s="9" t="s">
        <v>83</v>
      </c>
      <c r="D165" s="11">
        <v>8.99</v>
      </c>
      <c r="E165" s="8"/>
    </row>
    <row r="166" ht="12" customHeight="1" spans="1:5">
      <c r="A166" s="9" t="s">
        <v>412</v>
      </c>
      <c r="B166" s="10" t="s">
        <v>413</v>
      </c>
      <c r="C166" s="9" t="s">
        <v>83</v>
      </c>
      <c r="D166" s="11">
        <v>17.02</v>
      </c>
      <c r="E166" s="8"/>
    </row>
    <row r="167" ht="12" customHeight="1" spans="1:5">
      <c r="A167" s="9" t="s">
        <v>414</v>
      </c>
      <c r="B167" s="10" t="s">
        <v>415</v>
      </c>
      <c r="C167" s="9" t="s">
        <v>83</v>
      </c>
      <c r="D167" s="11">
        <v>54.15</v>
      </c>
      <c r="E167" s="8"/>
    </row>
    <row r="168" ht="12" customHeight="1" spans="1:5">
      <c r="A168" s="9" t="s">
        <v>416</v>
      </c>
      <c r="B168" s="10" t="s">
        <v>417</v>
      </c>
      <c r="C168" s="9" t="s">
        <v>83</v>
      </c>
      <c r="D168" s="11">
        <v>71.01</v>
      </c>
      <c r="E168" s="8"/>
    </row>
    <row r="169" ht="12" customHeight="1" spans="1:5">
      <c r="A169" s="9" t="s">
        <v>418</v>
      </c>
      <c r="B169" s="10" t="s">
        <v>419</v>
      </c>
      <c r="C169" s="9" t="s">
        <v>83</v>
      </c>
      <c r="D169" s="11">
        <v>5.03</v>
      </c>
      <c r="E169" s="8"/>
    </row>
    <row r="170" ht="12" customHeight="1" spans="1:5">
      <c r="A170" s="9" t="s">
        <v>420</v>
      </c>
      <c r="B170" s="10" t="s">
        <v>421</v>
      </c>
      <c r="C170" s="9" t="s">
        <v>83</v>
      </c>
      <c r="D170" s="11">
        <v>1.52</v>
      </c>
      <c r="E170" s="8"/>
    </row>
    <row r="171" ht="12" customHeight="1" spans="1:5">
      <c r="A171" s="9" t="s">
        <v>422</v>
      </c>
      <c r="B171" s="10" t="s">
        <v>423</v>
      </c>
      <c r="C171" s="9" t="s">
        <v>83</v>
      </c>
      <c r="D171" s="11">
        <v>3.05</v>
      </c>
      <c r="E171" s="8"/>
    </row>
    <row r="172" ht="12" customHeight="1" spans="1:5">
      <c r="A172" s="9" t="s">
        <v>424</v>
      </c>
      <c r="B172" s="10" t="s">
        <v>425</v>
      </c>
      <c r="C172" s="9" t="s">
        <v>83</v>
      </c>
      <c r="D172" s="11">
        <v>22.07</v>
      </c>
      <c r="E172" s="8"/>
    </row>
    <row r="173" ht="12" customHeight="1" spans="1:5">
      <c r="A173" s="9" t="s">
        <v>426</v>
      </c>
      <c r="B173" s="10" t="s">
        <v>427</v>
      </c>
      <c r="C173" s="9" t="s">
        <v>83</v>
      </c>
      <c r="D173" s="11">
        <v>28.69</v>
      </c>
      <c r="E173" s="8"/>
    </row>
    <row r="174" ht="12" customHeight="1" spans="1:5">
      <c r="A174" s="9" t="s">
        <v>428</v>
      </c>
      <c r="B174" s="10" t="s">
        <v>429</v>
      </c>
      <c r="C174" s="9" t="s">
        <v>83</v>
      </c>
      <c r="D174" s="11">
        <v>18.7</v>
      </c>
      <c r="E174" s="8"/>
    </row>
    <row r="175" ht="12" customHeight="1" spans="1:5">
      <c r="A175" s="9" t="s">
        <v>430</v>
      </c>
      <c r="B175" s="10" t="s">
        <v>431</v>
      </c>
      <c r="C175" s="9" t="s">
        <v>83</v>
      </c>
      <c r="D175" s="11">
        <v>19.2</v>
      </c>
      <c r="E175" s="8"/>
    </row>
    <row r="176" ht="12" customHeight="1" spans="1:5">
      <c r="A176" s="9" t="s">
        <v>432</v>
      </c>
      <c r="B176" s="10" t="s">
        <v>433</v>
      </c>
      <c r="C176" s="9" t="s">
        <v>83</v>
      </c>
      <c r="D176" s="11">
        <v>1.62</v>
      </c>
      <c r="E176" s="8"/>
    </row>
    <row r="177" ht="12" customHeight="1" spans="1:5">
      <c r="A177" s="9" t="s">
        <v>434</v>
      </c>
      <c r="B177" s="10" t="s">
        <v>435</v>
      </c>
      <c r="C177" s="9" t="s">
        <v>83</v>
      </c>
      <c r="D177" s="11">
        <v>5.75</v>
      </c>
      <c r="E177" s="8"/>
    </row>
    <row r="178" ht="12" customHeight="1" spans="1:5">
      <c r="A178" s="9" t="s">
        <v>436</v>
      </c>
      <c r="B178" s="10" t="s">
        <v>437</v>
      </c>
      <c r="C178" s="9" t="s">
        <v>83</v>
      </c>
      <c r="D178" s="11">
        <v>0.88</v>
      </c>
      <c r="E178" s="8"/>
    </row>
    <row r="179" ht="12" customHeight="1" spans="1:5">
      <c r="A179" s="9" t="s">
        <v>438</v>
      </c>
      <c r="B179" s="10" t="s">
        <v>439</v>
      </c>
      <c r="C179" s="9" t="s">
        <v>83</v>
      </c>
      <c r="D179" s="11">
        <v>0.91</v>
      </c>
      <c r="E179" s="8"/>
    </row>
    <row r="180" ht="12" customHeight="1" spans="1:5">
      <c r="A180" s="9" t="s">
        <v>440</v>
      </c>
      <c r="B180" s="10" t="s">
        <v>441</v>
      </c>
      <c r="C180" s="9" t="s">
        <v>83</v>
      </c>
      <c r="D180" s="11">
        <v>1.29</v>
      </c>
      <c r="E180" s="8"/>
    </row>
    <row r="181" ht="12" customHeight="1" spans="1:5">
      <c r="A181" s="9" t="s">
        <v>442</v>
      </c>
      <c r="B181" s="10" t="s">
        <v>443</v>
      </c>
      <c r="C181" s="9" t="s">
        <v>83</v>
      </c>
      <c r="D181" s="11">
        <v>1.75</v>
      </c>
      <c r="E181" s="8"/>
    </row>
    <row r="182" ht="12" customHeight="1" spans="1:5">
      <c r="A182" s="9" t="s">
        <v>444</v>
      </c>
      <c r="B182" s="10" t="s">
        <v>445</v>
      </c>
      <c r="C182" s="9" t="s">
        <v>83</v>
      </c>
      <c r="D182" s="11">
        <v>6.8</v>
      </c>
      <c r="E182" s="8"/>
    </row>
    <row r="183" ht="12" customHeight="1" spans="1:5">
      <c r="A183" s="9" t="s">
        <v>446</v>
      </c>
      <c r="B183" s="10" t="s">
        <v>447</v>
      </c>
      <c r="C183" s="9" t="s">
        <v>83</v>
      </c>
      <c r="D183" s="11">
        <v>1.3</v>
      </c>
      <c r="E183" s="8"/>
    </row>
    <row r="184" ht="12" customHeight="1" spans="1:5">
      <c r="A184" s="9" t="s">
        <v>448</v>
      </c>
      <c r="B184" s="10" t="s">
        <v>449</v>
      </c>
      <c r="C184" s="9" t="s">
        <v>83</v>
      </c>
      <c r="D184" s="11">
        <v>1.48</v>
      </c>
      <c r="E184" s="8"/>
    </row>
    <row r="185" ht="12" customHeight="1" spans="1:5">
      <c r="A185" s="9" t="s">
        <v>450</v>
      </c>
      <c r="B185" s="10" t="s">
        <v>451</v>
      </c>
      <c r="C185" s="9" t="s">
        <v>83</v>
      </c>
      <c r="D185" s="11">
        <v>11.51</v>
      </c>
      <c r="E185" s="8"/>
    </row>
    <row r="186" ht="12" customHeight="1" spans="1:5">
      <c r="A186" s="9" t="s">
        <v>452</v>
      </c>
      <c r="B186" s="10" t="s">
        <v>453</v>
      </c>
      <c r="C186" s="9" t="s">
        <v>83</v>
      </c>
      <c r="D186" s="11">
        <v>39.71</v>
      </c>
      <c r="E186" s="8"/>
    </row>
    <row r="187" ht="12" customHeight="1" spans="1:5">
      <c r="A187" s="9" t="s">
        <v>454</v>
      </c>
      <c r="B187" s="10" t="s">
        <v>455</v>
      </c>
      <c r="C187" s="9" t="s">
        <v>83</v>
      </c>
      <c r="D187" s="11">
        <v>120.57</v>
      </c>
      <c r="E187" s="8"/>
    </row>
    <row r="188" ht="12" customHeight="1" spans="1:5">
      <c r="A188" s="9" t="s">
        <v>456</v>
      </c>
      <c r="B188" s="10" t="s">
        <v>457</v>
      </c>
      <c r="C188" s="9" t="s">
        <v>83</v>
      </c>
      <c r="D188" s="11">
        <v>2.44</v>
      </c>
      <c r="E188" s="8"/>
    </row>
    <row r="189" ht="12" customHeight="1" spans="1:5">
      <c r="A189" s="9" t="s">
        <v>458</v>
      </c>
      <c r="B189" s="10" t="s">
        <v>459</v>
      </c>
      <c r="C189" s="9" t="s">
        <v>83</v>
      </c>
      <c r="D189" s="11">
        <v>1.35</v>
      </c>
      <c r="E189" s="8"/>
    </row>
    <row r="190" ht="12" customHeight="1" spans="1:5">
      <c r="A190" s="9" t="s">
        <v>460</v>
      </c>
      <c r="B190" s="10" t="s">
        <v>461</v>
      </c>
      <c r="C190" s="9" t="s">
        <v>83</v>
      </c>
      <c r="D190" s="11">
        <v>0.52</v>
      </c>
      <c r="E190" s="8"/>
    </row>
    <row r="191" ht="12" customHeight="1" spans="1:5">
      <c r="A191" s="9" t="s">
        <v>462</v>
      </c>
      <c r="B191" s="10" t="s">
        <v>463</v>
      </c>
      <c r="C191" s="9" t="s">
        <v>83</v>
      </c>
      <c r="D191" s="11">
        <v>0.96</v>
      </c>
      <c r="E191" s="8"/>
    </row>
    <row r="192" ht="12" customHeight="1" spans="1:5">
      <c r="A192" s="9" t="s">
        <v>464</v>
      </c>
      <c r="B192" s="10" t="s">
        <v>465</v>
      </c>
      <c r="C192" s="9" t="s">
        <v>83</v>
      </c>
      <c r="D192" s="11">
        <v>1.56</v>
      </c>
      <c r="E192" s="8"/>
    </row>
    <row r="193" ht="12" customHeight="1" spans="1:5">
      <c r="A193" s="9" t="s">
        <v>466</v>
      </c>
      <c r="B193" s="10" t="s">
        <v>467</v>
      </c>
      <c r="C193" s="9" t="s">
        <v>83</v>
      </c>
      <c r="D193" s="11">
        <v>62.925</v>
      </c>
      <c r="E193" s="8"/>
    </row>
    <row r="194" ht="12" customHeight="1" spans="1:5">
      <c r="A194" s="9" t="s">
        <v>468</v>
      </c>
      <c r="B194" s="10" t="s">
        <v>469</v>
      </c>
      <c r="C194" s="9" t="s">
        <v>83</v>
      </c>
      <c r="D194" s="11">
        <v>113.355</v>
      </c>
      <c r="E194" s="8"/>
    </row>
    <row r="195" ht="12" customHeight="1" spans="1:5">
      <c r="A195" s="9" t="s">
        <v>470</v>
      </c>
      <c r="B195" s="10" t="s">
        <v>471</v>
      </c>
      <c r="C195" s="9" t="s">
        <v>83</v>
      </c>
      <c r="D195" s="11">
        <v>39.14</v>
      </c>
      <c r="E195" s="8"/>
    </row>
    <row r="196" ht="12" customHeight="1" spans="1:5">
      <c r="A196" s="9" t="s">
        <v>472</v>
      </c>
      <c r="B196" s="10" t="s">
        <v>473</v>
      </c>
      <c r="C196" s="9" t="s">
        <v>83</v>
      </c>
      <c r="D196" s="11">
        <v>45</v>
      </c>
      <c r="E196" s="8"/>
    </row>
    <row r="197" ht="12" customHeight="1" spans="1:5">
      <c r="A197" s="9" t="s">
        <v>474</v>
      </c>
      <c r="B197" s="10" t="s">
        <v>475</v>
      </c>
      <c r="C197" s="9" t="s">
        <v>83</v>
      </c>
      <c r="D197" s="11">
        <v>45.37</v>
      </c>
      <c r="E197" s="8"/>
    </row>
    <row r="198" ht="12" customHeight="1" spans="1:5">
      <c r="A198" s="9" t="s">
        <v>476</v>
      </c>
      <c r="B198" s="10" t="s">
        <v>477</v>
      </c>
      <c r="C198" s="9" t="s">
        <v>83</v>
      </c>
      <c r="D198" s="11">
        <v>117.34</v>
      </c>
      <c r="E198" s="8"/>
    </row>
    <row r="199" ht="12" customHeight="1" spans="1:5">
      <c r="A199" s="9" t="s">
        <v>478</v>
      </c>
      <c r="B199" s="10" t="s">
        <v>479</v>
      </c>
      <c r="C199" s="9" t="s">
        <v>83</v>
      </c>
      <c r="D199" s="11">
        <v>67.68</v>
      </c>
      <c r="E199" s="8"/>
    </row>
    <row r="200" ht="12" customHeight="1" spans="1:5">
      <c r="A200" s="9" t="s">
        <v>480</v>
      </c>
      <c r="B200" s="10" t="s">
        <v>481</v>
      </c>
      <c r="C200" s="9" t="s">
        <v>83</v>
      </c>
      <c r="D200" s="11">
        <v>150</v>
      </c>
      <c r="E200" s="8"/>
    </row>
    <row r="201" ht="12" customHeight="1" spans="1:5">
      <c r="A201" s="9" t="s">
        <v>482</v>
      </c>
      <c r="B201" s="10" t="s">
        <v>483</v>
      </c>
      <c r="C201" s="9" t="s">
        <v>83</v>
      </c>
      <c r="D201" s="11">
        <v>301.59</v>
      </c>
      <c r="E201" s="8"/>
    </row>
    <row r="202" ht="12" customHeight="1" spans="1:5">
      <c r="A202" s="9" t="s">
        <v>484</v>
      </c>
      <c r="B202" s="10" t="s">
        <v>485</v>
      </c>
      <c r="C202" s="9" t="s">
        <v>83</v>
      </c>
      <c r="D202" s="11">
        <v>418.95</v>
      </c>
      <c r="E202" s="8"/>
    </row>
    <row r="203" ht="12" customHeight="1" spans="1:5">
      <c r="A203" s="9" t="s">
        <v>486</v>
      </c>
      <c r="B203" s="10" t="s">
        <v>487</v>
      </c>
      <c r="C203" s="9" t="s">
        <v>83</v>
      </c>
      <c r="D203" s="11">
        <v>539.31</v>
      </c>
      <c r="E203" s="8"/>
    </row>
    <row r="204" ht="12" customHeight="1" spans="1:5">
      <c r="A204" s="9" t="s">
        <v>488</v>
      </c>
      <c r="B204" s="10" t="s">
        <v>489</v>
      </c>
      <c r="C204" s="9" t="s">
        <v>83</v>
      </c>
      <c r="D204" s="11">
        <v>529.73</v>
      </c>
      <c r="E204" s="8"/>
    </row>
    <row r="205" ht="12" customHeight="1" spans="1:5">
      <c r="A205" s="9" t="s">
        <v>490</v>
      </c>
      <c r="B205" s="10" t="s">
        <v>491</v>
      </c>
      <c r="C205" s="9" t="s">
        <v>83</v>
      </c>
      <c r="D205" s="11">
        <v>558.51</v>
      </c>
      <c r="E205" s="8"/>
    </row>
    <row r="206" ht="12" customHeight="1" spans="1:5">
      <c r="A206" s="9" t="s">
        <v>492</v>
      </c>
      <c r="B206" s="10" t="s">
        <v>493</v>
      </c>
      <c r="C206" s="9" t="s">
        <v>83</v>
      </c>
      <c r="D206" s="11">
        <v>873.59</v>
      </c>
      <c r="E206" s="8"/>
    </row>
    <row r="207" ht="12" customHeight="1" spans="1:5">
      <c r="A207" s="9" t="s">
        <v>494</v>
      </c>
      <c r="B207" s="10" t="s">
        <v>495</v>
      </c>
      <c r="C207" s="9" t="s">
        <v>83</v>
      </c>
      <c r="D207" s="11">
        <v>91.37</v>
      </c>
      <c r="E207" s="8"/>
    </row>
    <row r="208" ht="12" customHeight="1" spans="1:5">
      <c r="A208" s="9" t="s">
        <v>496</v>
      </c>
      <c r="B208" s="10" t="s">
        <v>497</v>
      </c>
      <c r="C208" s="9" t="s">
        <v>83</v>
      </c>
      <c r="D208" s="11">
        <v>100.53</v>
      </c>
      <c r="E208" s="8"/>
    </row>
    <row r="209" ht="12" customHeight="1" spans="1:5">
      <c r="A209" s="9" t="s">
        <v>498</v>
      </c>
      <c r="B209" s="10" t="s">
        <v>499</v>
      </c>
      <c r="C209" s="9" t="s">
        <v>224</v>
      </c>
      <c r="D209" s="11">
        <v>4600.33</v>
      </c>
      <c r="E209" s="8"/>
    </row>
    <row r="210" ht="12" customHeight="1" spans="1:5">
      <c r="A210" s="9" t="s">
        <v>500</v>
      </c>
      <c r="B210" s="10" t="s">
        <v>501</v>
      </c>
      <c r="C210" s="9" t="s">
        <v>502</v>
      </c>
      <c r="D210" s="11">
        <v>84.62</v>
      </c>
      <c r="E210" s="8"/>
    </row>
    <row r="211" ht="12" customHeight="1" spans="1:5">
      <c r="A211" s="9" t="s">
        <v>503</v>
      </c>
      <c r="B211" s="10" t="s">
        <v>504</v>
      </c>
      <c r="C211" s="9" t="s">
        <v>83</v>
      </c>
      <c r="D211" s="11">
        <v>1248</v>
      </c>
      <c r="E211" s="8"/>
    </row>
    <row r="212" ht="12" customHeight="1" spans="1:5">
      <c r="A212" s="9" t="s">
        <v>505</v>
      </c>
      <c r="B212" s="10" t="s">
        <v>506</v>
      </c>
      <c r="C212" s="9" t="s">
        <v>83</v>
      </c>
      <c r="D212" s="11">
        <v>1348</v>
      </c>
      <c r="E212" s="8"/>
    </row>
    <row r="213" ht="12" customHeight="1" spans="1:5">
      <c r="A213" s="9" t="s">
        <v>507</v>
      </c>
      <c r="B213" s="10" t="s">
        <v>508</v>
      </c>
      <c r="C213" s="9" t="s">
        <v>83</v>
      </c>
      <c r="D213" s="11">
        <v>1870</v>
      </c>
      <c r="E213" s="8"/>
    </row>
    <row r="214" ht="12" customHeight="1" spans="1:5">
      <c r="A214" s="9" t="s">
        <v>509</v>
      </c>
      <c r="B214" s="10" t="s">
        <v>510</v>
      </c>
      <c r="C214" s="9" t="s">
        <v>83</v>
      </c>
      <c r="D214" s="11">
        <v>2201</v>
      </c>
      <c r="E214" s="8"/>
    </row>
    <row r="215" ht="12" customHeight="1" spans="1:5">
      <c r="A215" s="9" t="s">
        <v>511</v>
      </c>
      <c r="B215" s="10" t="s">
        <v>512</v>
      </c>
      <c r="C215" s="9" t="s">
        <v>83</v>
      </c>
      <c r="D215" s="11">
        <v>3138.85</v>
      </c>
      <c r="E215" s="8"/>
    </row>
    <row r="216" ht="12" customHeight="1" spans="1:5">
      <c r="A216" s="9" t="s">
        <v>513</v>
      </c>
      <c r="B216" s="10" t="s">
        <v>514</v>
      </c>
      <c r="C216" s="9" t="s">
        <v>83</v>
      </c>
      <c r="D216" s="11">
        <v>1148</v>
      </c>
      <c r="E216" s="8"/>
    </row>
    <row r="217" ht="18" customHeight="1" spans="1:5">
      <c r="A217" s="9" t="s">
        <v>515</v>
      </c>
      <c r="B217" s="10" t="s">
        <v>516</v>
      </c>
      <c r="C217" s="9" t="s">
        <v>83</v>
      </c>
      <c r="D217" s="11">
        <v>189663.72</v>
      </c>
      <c r="E217" s="8"/>
    </row>
    <row r="218" ht="18" customHeight="1" spans="1:5">
      <c r="A218" s="9" t="s">
        <v>517</v>
      </c>
      <c r="B218" s="10" t="s">
        <v>518</v>
      </c>
      <c r="C218" s="9" t="s">
        <v>83</v>
      </c>
      <c r="D218" s="11">
        <v>207248.44</v>
      </c>
      <c r="E218" s="8"/>
    </row>
    <row r="219" ht="18" customHeight="1" spans="1:5">
      <c r="A219" s="9" t="s">
        <v>519</v>
      </c>
      <c r="B219" s="10" t="s">
        <v>520</v>
      </c>
      <c r="C219" s="9" t="s">
        <v>83</v>
      </c>
      <c r="D219" s="11">
        <v>232369.46</v>
      </c>
      <c r="E219" s="8"/>
    </row>
    <row r="220" ht="18" customHeight="1" spans="1:5">
      <c r="A220" s="9" t="s">
        <v>521</v>
      </c>
      <c r="B220" s="10" t="s">
        <v>522</v>
      </c>
      <c r="C220" s="9" t="s">
        <v>83</v>
      </c>
      <c r="D220" s="11">
        <v>178359.27</v>
      </c>
      <c r="E220" s="8"/>
    </row>
    <row r="221" ht="12" customHeight="1" spans="1:5">
      <c r="A221" s="9" t="s">
        <v>523</v>
      </c>
      <c r="B221" s="10" t="s">
        <v>524</v>
      </c>
      <c r="C221" s="9" t="s">
        <v>83</v>
      </c>
      <c r="D221" s="11">
        <v>265.16</v>
      </c>
      <c r="E221" s="8"/>
    </row>
    <row r="222" ht="12" customHeight="1" spans="1:5">
      <c r="A222" s="9" t="s">
        <v>525</v>
      </c>
      <c r="B222" s="10" t="s">
        <v>526</v>
      </c>
      <c r="C222" s="9" t="s">
        <v>83</v>
      </c>
      <c r="D222" s="11">
        <v>203.14</v>
      </c>
      <c r="E222" s="8"/>
    </row>
    <row r="223" ht="12" customHeight="1" spans="1:5">
      <c r="A223" s="9" t="s">
        <v>527</v>
      </c>
      <c r="B223" s="10" t="s">
        <v>528</v>
      </c>
      <c r="C223" s="9" t="s">
        <v>83</v>
      </c>
      <c r="D223" s="11">
        <v>265.16</v>
      </c>
      <c r="E223" s="8"/>
    </row>
    <row r="224" ht="12" customHeight="1" spans="1:5">
      <c r="A224" s="9" t="s">
        <v>529</v>
      </c>
      <c r="B224" s="10" t="s">
        <v>530</v>
      </c>
      <c r="C224" s="9" t="s">
        <v>250</v>
      </c>
      <c r="D224" s="11">
        <v>0.17</v>
      </c>
      <c r="E224" s="8"/>
    </row>
    <row r="225" ht="12" customHeight="1" spans="1:5">
      <c r="A225" s="9" t="s">
        <v>531</v>
      </c>
      <c r="B225" s="10" t="s">
        <v>532</v>
      </c>
      <c r="C225" s="9" t="s">
        <v>83</v>
      </c>
      <c r="D225" s="11">
        <v>55.1</v>
      </c>
      <c r="E225" s="8"/>
    </row>
    <row r="226" ht="12" customHeight="1" spans="1:5">
      <c r="A226" s="9" t="s">
        <v>533</v>
      </c>
      <c r="B226" s="10" t="s">
        <v>534</v>
      </c>
      <c r="C226" s="9" t="s">
        <v>83</v>
      </c>
      <c r="D226" s="11">
        <v>161.42</v>
      </c>
      <c r="E226" s="8"/>
    </row>
    <row r="227" ht="12" customHeight="1" spans="1:5">
      <c r="A227" s="9" t="s">
        <v>535</v>
      </c>
      <c r="B227" s="10" t="s">
        <v>536</v>
      </c>
      <c r="C227" s="9" t="s">
        <v>83</v>
      </c>
      <c r="D227" s="11">
        <v>168</v>
      </c>
      <c r="E227" s="8"/>
    </row>
    <row r="228" ht="12" customHeight="1" spans="1:5">
      <c r="A228" s="9" t="s">
        <v>537</v>
      </c>
      <c r="B228" s="10" t="s">
        <v>538</v>
      </c>
      <c r="C228" s="9" t="s">
        <v>250</v>
      </c>
      <c r="D228" s="11">
        <v>17.82</v>
      </c>
      <c r="E228" s="8"/>
    </row>
    <row r="229" ht="12" customHeight="1" spans="1:5">
      <c r="A229" s="9" t="s">
        <v>539</v>
      </c>
      <c r="B229" s="10" t="s">
        <v>540</v>
      </c>
      <c r="C229" s="9" t="s">
        <v>250</v>
      </c>
      <c r="D229" s="11">
        <v>17.82</v>
      </c>
      <c r="E229" s="8"/>
    </row>
    <row r="230" ht="12" customHeight="1" spans="1:5">
      <c r="A230" s="9" t="s">
        <v>541</v>
      </c>
      <c r="B230" s="10" t="s">
        <v>542</v>
      </c>
      <c r="C230" s="9" t="s">
        <v>83</v>
      </c>
      <c r="D230" s="11">
        <v>685.5</v>
      </c>
      <c r="E230" s="8"/>
    </row>
    <row r="231" ht="12" customHeight="1" spans="1:5">
      <c r="A231" s="9" t="s">
        <v>14</v>
      </c>
      <c r="B231" s="10" t="s">
        <v>543</v>
      </c>
      <c r="C231" s="9" t="s">
        <v>280</v>
      </c>
      <c r="D231" s="11">
        <v>3190.04</v>
      </c>
      <c r="E231" s="8"/>
    </row>
    <row r="232" ht="12" customHeight="1" spans="1:5">
      <c r="A232" s="9" t="s">
        <v>544</v>
      </c>
      <c r="B232" s="10" t="s">
        <v>545</v>
      </c>
      <c r="C232" s="9" t="s">
        <v>83</v>
      </c>
      <c r="D232" s="11">
        <v>2848</v>
      </c>
      <c r="E232" s="8"/>
    </row>
    <row r="233" ht="12" customHeight="1" spans="1:5">
      <c r="A233" s="9" t="s">
        <v>546</v>
      </c>
      <c r="B233" s="10" t="s">
        <v>547</v>
      </c>
      <c r="C233" s="9" t="s">
        <v>83</v>
      </c>
      <c r="D233" s="11">
        <v>862.9</v>
      </c>
      <c r="E233" s="8"/>
    </row>
    <row r="234" ht="12" customHeight="1" spans="1:5">
      <c r="A234" s="9" t="s">
        <v>548</v>
      </c>
      <c r="B234" s="10" t="s">
        <v>549</v>
      </c>
      <c r="C234" s="9" t="s">
        <v>83</v>
      </c>
      <c r="D234" s="11">
        <v>224075</v>
      </c>
      <c r="E234" s="8"/>
    </row>
    <row r="235" ht="12" customHeight="1" spans="1:5">
      <c r="A235" s="9" t="s">
        <v>550</v>
      </c>
      <c r="B235" s="10" t="s">
        <v>551</v>
      </c>
      <c r="C235" s="9" t="s">
        <v>83</v>
      </c>
      <c r="D235" s="11">
        <v>3722.88</v>
      </c>
      <c r="E235" s="8"/>
    </row>
    <row r="236" ht="12" customHeight="1" spans="1:5">
      <c r="A236" s="9" t="s">
        <v>552</v>
      </c>
      <c r="B236" s="10" t="s">
        <v>553</v>
      </c>
      <c r="C236" s="9" t="s">
        <v>250</v>
      </c>
      <c r="D236" s="11">
        <v>29.4483875</v>
      </c>
      <c r="E236" s="8"/>
    </row>
    <row r="237" ht="12" customHeight="1" spans="1:5">
      <c r="A237" s="9" t="s">
        <v>554</v>
      </c>
      <c r="B237" s="10" t="s">
        <v>555</v>
      </c>
      <c r="C237" s="9" t="s">
        <v>250</v>
      </c>
      <c r="D237" s="11">
        <v>41.6110125</v>
      </c>
      <c r="E237" s="8"/>
    </row>
    <row r="238" ht="12" customHeight="1" spans="1:5">
      <c r="A238" s="9" t="s">
        <v>556</v>
      </c>
      <c r="B238" s="10" t="s">
        <v>557</v>
      </c>
      <c r="C238" s="9" t="s">
        <v>278</v>
      </c>
      <c r="D238" s="11">
        <v>0.72</v>
      </c>
      <c r="E238" s="8"/>
    </row>
    <row r="239" ht="12" customHeight="1" spans="1:5">
      <c r="A239" s="9" t="s">
        <v>558</v>
      </c>
      <c r="B239" s="10" t="s">
        <v>559</v>
      </c>
      <c r="C239" s="9" t="s">
        <v>107</v>
      </c>
      <c r="D239" s="11">
        <v>8.99</v>
      </c>
      <c r="E239" s="8"/>
    </row>
    <row r="240" ht="12" customHeight="1" spans="1:5">
      <c r="A240" s="9" t="s">
        <v>560</v>
      </c>
      <c r="B240" s="10" t="s">
        <v>561</v>
      </c>
      <c r="C240" s="9" t="s">
        <v>107</v>
      </c>
      <c r="D240" s="11">
        <v>10.4</v>
      </c>
      <c r="E240" s="8"/>
    </row>
    <row r="241" ht="12" customHeight="1" spans="1:5">
      <c r="A241" s="9" t="s">
        <v>562</v>
      </c>
      <c r="B241" s="10" t="s">
        <v>563</v>
      </c>
      <c r="C241" s="9" t="s">
        <v>107</v>
      </c>
      <c r="D241" s="11">
        <v>11.25</v>
      </c>
      <c r="E241" s="8"/>
    </row>
    <row r="242" ht="12" customHeight="1" spans="1:5">
      <c r="A242" s="9" t="s">
        <v>564</v>
      </c>
      <c r="B242" s="10" t="s">
        <v>565</v>
      </c>
      <c r="C242" s="9" t="s">
        <v>107</v>
      </c>
      <c r="D242" s="11">
        <v>13.74</v>
      </c>
      <c r="E242" s="8"/>
    </row>
    <row r="243" ht="12" customHeight="1" spans="1:5">
      <c r="A243" s="9" t="s">
        <v>566</v>
      </c>
      <c r="B243" s="10" t="s">
        <v>567</v>
      </c>
      <c r="C243" s="9" t="s">
        <v>107</v>
      </c>
      <c r="D243" s="11">
        <v>11.5</v>
      </c>
      <c r="E243" s="8"/>
    </row>
    <row r="244" ht="12" customHeight="1" spans="1:5">
      <c r="A244" s="9" t="s">
        <v>568</v>
      </c>
      <c r="B244" s="10" t="s">
        <v>569</v>
      </c>
      <c r="C244" s="9" t="s">
        <v>107</v>
      </c>
      <c r="D244" s="11">
        <v>17.17</v>
      </c>
      <c r="E244" s="8"/>
    </row>
    <row r="245" ht="12" customHeight="1" spans="1:5">
      <c r="A245" s="9" t="s">
        <v>570</v>
      </c>
      <c r="B245" s="10" t="s">
        <v>571</v>
      </c>
      <c r="C245" s="9" t="s">
        <v>83</v>
      </c>
      <c r="D245" s="11">
        <v>174.96</v>
      </c>
      <c r="E245" s="8"/>
    </row>
    <row r="246" ht="27" customHeight="1" spans="1:5">
      <c r="A246" s="9" t="s">
        <v>572</v>
      </c>
      <c r="B246" s="10" t="s">
        <v>573</v>
      </c>
      <c r="C246" s="9" t="s">
        <v>83</v>
      </c>
      <c r="D246" s="11">
        <v>36</v>
      </c>
      <c r="E246" s="8"/>
    </row>
    <row r="247" ht="27" customHeight="1" spans="1:5">
      <c r="A247" s="9" t="s">
        <v>574</v>
      </c>
      <c r="B247" s="10" t="s">
        <v>575</v>
      </c>
      <c r="C247" s="9" t="s">
        <v>83</v>
      </c>
      <c r="D247" s="11">
        <v>29.5</v>
      </c>
      <c r="E247" s="8"/>
    </row>
    <row r="248" ht="27" customHeight="1" spans="1:5">
      <c r="A248" s="9" t="s">
        <v>576</v>
      </c>
      <c r="B248" s="10" t="s">
        <v>577</v>
      </c>
      <c r="C248" s="9" t="s">
        <v>83</v>
      </c>
      <c r="D248" s="11">
        <v>35.9</v>
      </c>
      <c r="E248" s="8"/>
    </row>
    <row r="249" ht="27" customHeight="1" spans="1:5">
      <c r="A249" s="9" t="s">
        <v>578</v>
      </c>
      <c r="B249" s="10" t="s">
        <v>579</v>
      </c>
      <c r="C249" s="9" t="s">
        <v>83</v>
      </c>
      <c r="D249" s="11">
        <v>163.57</v>
      </c>
      <c r="E249" s="8"/>
    </row>
    <row r="250" ht="18" customHeight="1" spans="1:5">
      <c r="A250" s="9" t="s">
        <v>580</v>
      </c>
      <c r="B250" s="10" t="s">
        <v>581</v>
      </c>
      <c r="C250" s="9" t="s">
        <v>83</v>
      </c>
      <c r="D250" s="11">
        <v>137.68</v>
      </c>
      <c r="E250" s="8"/>
    </row>
    <row r="251" ht="27" customHeight="1" spans="1:5">
      <c r="A251" s="9" t="s">
        <v>582</v>
      </c>
      <c r="B251" s="10" t="s">
        <v>583</v>
      </c>
      <c r="C251" s="9" t="s">
        <v>83</v>
      </c>
      <c r="D251" s="11">
        <v>88.97</v>
      </c>
      <c r="E251" s="8"/>
    </row>
    <row r="252" ht="12" customHeight="1" spans="1:5">
      <c r="A252" s="9" t="s">
        <v>584</v>
      </c>
      <c r="B252" s="10" t="s">
        <v>585</v>
      </c>
      <c r="C252" s="9" t="s">
        <v>83</v>
      </c>
      <c r="D252" s="11">
        <v>31.68</v>
      </c>
      <c r="E252" s="8"/>
    </row>
    <row r="253" ht="12" customHeight="1" spans="1:5">
      <c r="A253" s="9" t="s">
        <v>586</v>
      </c>
      <c r="B253" s="10" t="s">
        <v>587</v>
      </c>
      <c r="C253" s="9" t="s">
        <v>588</v>
      </c>
      <c r="D253" s="11">
        <v>264.21</v>
      </c>
      <c r="E253" s="8"/>
    </row>
    <row r="254" ht="12" customHeight="1" spans="1:5">
      <c r="A254" s="9" t="s">
        <v>589</v>
      </c>
      <c r="B254" s="10" t="s">
        <v>590</v>
      </c>
      <c r="C254" s="9" t="s">
        <v>224</v>
      </c>
      <c r="D254" s="11">
        <v>46</v>
      </c>
      <c r="E254" s="8"/>
    </row>
    <row r="255" ht="12" customHeight="1" spans="1:5">
      <c r="A255" s="9" t="s">
        <v>591</v>
      </c>
      <c r="B255" s="10" t="s">
        <v>592</v>
      </c>
      <c r="C255" s="9" t="s">
        <v>224</v>
      </c>
      <c r="D255" s="11">
        <v>55</v>
      </c>
      <c r="E255" s="8"/>
    </row>
    <row r="256" ht="12" customHeight="1" spans="1:5">
      <c r="A256" s="9" t="s">
        <v>593</v>
      </c>
      <c r="B256" s="10" t="s">
        <v>594</v>
      </c>
      <c r="C256" s="9" t="s">
        <v>224</v>
      </c>
      <c r="D256" s="11">
        <v>51</v>
      </c>
      <c r="E256" s="8"/>
    </row>
    <row r="257" ht="12" customHeight="1" spans="1:5">
      <c r="A257" s="9" t="s">
        <v>595</v>
      </c>
      <c r="B257" s="10" t="s">
        <v>596</v>
      </c>
      <c r="C257" s="9" t="s">
        <v>107</v>
      </c>
      <c r="D257" s="11">
        <v>3.32</v>
      </c>
      <c r="E257" s="8"/>
    </row>
    <row r="258" ht="12" customHeight="1" spans="1:5">
      <c r="A258" s="9" t="s">
        <v>597</v>
      </c>
      <c r="B258" s="10" t="s">
        <v>598</v>
      </c>
      <c r="C258" s="9" t="s">
        <v>224</v>
      </c>
      <c r="D258" s="11">
        <v>1060.99</v>
      </c>
      <c r="E258" s="8"/>
    </row>
    <row r="259" ht="12" customHeight="1" spans="1:5">
      <c r="A259" s="9" t="s">
        <v>599</v>
      </c>
      <c r="B259" s="10" t="s">
        <v>600</v>
      </c>
      <c r="C259" s="9" t="s">
        <v>224</v>
      </c>
      <c r="D259" s="11">
        <v>46</v>
      </c>
      <c r="E259" s="8"/>
    </row>
    <row r="260" ht="12" customHeight="1" spans="1:5">
      <c r="A260" s="9" t="s">
        <v>601</v>
      </c>
      <c r="B260" s="10" t="s">
        <v>602</v>
      </c>
      <c r="C260" s="9" t="s">
        <v>224</v>
      </c>
      <c r="D260" s="11">
        <v>52</v>
      </c>
      <c r="E260" s="8"/>
    </row>
    <row r="261" ht="12" customHeight="1" spans="1:5">
      <c r="A261" s="9" t="s">
        <v>603</v>
      </c>
      <c r="B261" s="10" t="s">
        <v>604</v>
      </c>
      <c r="C261" s="9" t="s">
        <v>107</v>
      </c>
      <c r="D261" s="11">
        <v>2</v>
      </c>
      <c r="E261" s="8"/>
    </row>
    <row r="262" ht="12" customHeight="1" spans="1:5">
      <c r="A262" s="9" t="s">
        <v>605</v>
      </c>
      <c r="B262" s="10" t="s">
        <v>606</v>
      </c>
      <c r="C262" s="9" t="s">
        <v>107</v>
      </c>
      <c r="D262" s="11">
        <v>1.33</v>
      </c>
      <c r="E262" s="8"/>
    </row>
    <row r="263" ht="12" customHeight="1" spans="1:5">
      <c r="A263" s="9" t="s">
        <v>607</v>
      </c>
      <c r="B263" s="10" t="s">
        <v>608</v>
      </c>
      <c r="C263" s="9" t="s">
        <v>107</v>
      </c>
      <c r="D263" s="11">
        <v>2.76</v>
      </c>
      <c r="E263" s="8"/>
    </row>
    <row r="264" ht="12" customHeight="1" spans="1:5">
      <c r="A264" s="9" t="s">
        <v>609</v>
      </c>
      <c r="B264" s="10" t="s">
        <v>610</v>
      </c>
      <c r="C264" s="9" t="s">
        <v>107</v>
      </c>
      <c r="D264" s="11">
        <v>2.73</v>
      </c>
      <c r="E264" s="8"/>
    </row>
    <row r="265" ht="12" customHeight="1" spans="1:5">
      <c r="A265" s="9" t="s">
        <v>611</v>
      </c>
      <c r="B265" s="10" t="s">
        <v>612</v>
      </c>
      <c r="C265" s="9" t="s">
        <v>107</v>
      </c>
      <c r="D265" s="11">
        <v>2.54</v>
      </c>
      <c r="E265" s="8"/>
    </row>
    <row r="266" ht="18" customHeight="1" spans="1:5">
      <c r="A266" s="9" t="s">
        <v>613</v>
      </c>
      <c r="B266" s="10" t="s">
        <v>614</v>
      </c>
      <c r="C266" s="9" t="s">
        <v>107</v>
      </c>
      <c r="D266" s="11">
        <v>4.34</v>
      </c>
      <c r="E266" s="8"/>
    </row>
    <row r="267" ht="27" customHeight="1" spans="1:5">
      <c r="A267" s="9" t="s">
        <v>615</v>
      </c>
      <c r="B267" s="10" t="s">
        <v>616</v>
      </c>
      <c r="C267" s="9" t="s">
        <v>107</v>
      </c>
      <c r="D267" s="11">
        <v>4.8</v>
      </c>
      <c r="E267" s="8"/>
    </row>
    <row r="268" ht="12" customHeight="1" spans="1:5">
      <c r="A268" s="9" t="s">
        <v>617</v>
      </c>
      <c r="B268" s="10" t="s">
        <v>618</v>
      </c>
      <c r="C268" s="9" t="s">
        <v>107</v>
      </c>
      <c r="D268" s="11">
        <v>2.8</v>
      </c>
      <c r="E268" s="8"/>
    </row>
    <row r="269" ht="12" customHeight="1" spans="1:5">
      <c r="A269" s="9" t="s">
        <v>619</v>
      </c>
      <c r="B269" s="10" t="s">
        <v>620</v>
      </c>
      <c r="C269" s="9" t="s">
        <v>107</v>
      </c>
      <c r="D269" s="11">
        <v>0.52</v>
      </c>
      <c r="E269" s="8"/>
    </row>
    <row r="270" ht="12" customHeight="1" spans="1:5">
      <c r="A270" s="9" t="s">
        <v>621</v>
      </c>
      <c r="B270" s="10" t="s">
        <v>622</v>
      </c>
      <c r="C270" s="9" t="s">
        <v>107</v>
      </c>
      <c r="D270" s="11">
        <v>2.86</v>
      </c>
      <c r="E270" s="8"/>
    </row>
    <row r="271" ht="12" customHeight="1" spans="1:5">
      <c r="A271" s="9" t="s">
        <v>623</v>
      </c>
      <c r="B271" s="10" t="s">
        <v>624</v>
      </c>
      <c r="C271" s="9" t="s">
        <v>107</v>
      </c>
      <c r="D271" s="11">
        <v>44.3</v>
      </c>
      <c r="E271" s="8"/>
    </row>
    <row r="272" ht="12" customHeight="1" spans="1:5">
      <c r="A272" s="9" t="s">
        <v>625</v>
      </c>
      <c r="B272" s="10" t="s">
        <v>626</v>
      </c>
      <c r="C272" s="9" t="s">
        <v>224</v>
      </c>
      <c r="D272" s="11">
        <v>205.05</v>
      </c>
      <c r="E272" s="8"/>
    </row>
    <row r="273" ht="12" customHeight="1" spans="1:5">
      <c r="A273" s="9" t="s">
        <v>627</v>
      </c>
      <c r="B273" s="10" t="s">
        <v>628</v>
      </c>
      <c r="C273" s="9" t="s">
        <v>83</v>
      </c>
      <c r="D273" s="11">
        <v>49.69</v>
      </c>
      <c r="E273" s="8"/>
    </row>
    <row r="274" ht="12" customHeight="1" spans="1:5">
      <c r="A274" s="9" t="s">
        <v>629</v>
      </c>
      <c r="B274" s="10" t="s">
        <v>630</v>
      </c>
      <c r="C274" s="9" t="s">
        <v>83</v>
      </c>
      <c r="D274" s="11">
        <v>20.91</v>
      </c>
      <c r="E274" s="8"/>
    </row>
    <row r="275" ht="12" customHeight="1" spans="1:5">
      <c r="A275" s="9" t="s">
        <v>631</v>
      </c>
      <c r="B275" s="10" t="s">
        <v>632</v>
      </c>
      <c r="C275" s="9" t="s">
        <v>83</v>
      </c>
      <c r="D275" s="11">
        <v>22.07</v>
      </c>
      <c r="E275" s="8"/>
    </row>
    <row r="276" ht="12" customHeight="1" spans="1:5">
      <c r="A276" s="9" t="s">
        <v>633</v>
      </c>
      <c r="B276" s="10" t="s">
        <v>634</v>
      </c>
      <c r="C276" s="9" t="s">
        <v>83</v>
      </c>
      <c r="D276" s="11">
        <v>3.76</v>
      </c>
      <c r="E276" s="8"/>
    </row>
    <row r="277" ht="12" customHeight="1" spans="1:5">
      <c r="A277" s="9" t="s">
        <v>635</v>
      </c>
      <c r="B277" s="10" t="s">
        <v>636</v>
      </c>
      <c r="C277" s="9" t="s">
        <v>83</v>
      </c>
      <c r="D277" s="11">
        <v>12.73</v>
      </c>
      <c r="E277" s="8"/>
    </row>
    <row r="278" ht="12" customHeight="1" spans="1:5">
      <c r="A278" s="9" t="s">
        <v>65</v>
      </c>
      <c r="B278" s="10" t="s">
        <v>637</v>
      </c>
      <c r="C278" s="9" t="s">
        <v>250</v>
      </c>
      <c r="D278" s="11">
        <v>17.82</v>
      </c>
      <c r="E278" s="8"/>
    </row>
    <row r="279" ht="12" customHeight="1" spans="1:5">
      <c r="A279" s="9" t="s">
        <v>638</v>
      </c>
      <c r="B279" s="10" t="s">
        <v>639</v>
      </c>
      <c r="C279" s="9" t="s">
        <v>83</v>
      </c>
      <c r="D279" s="11">
        <v>499</v>
      </c>
      <c r="E279" s="8"/>
    </row>
    <row r="280" ht="12" customHeight="1" spans="1:5">
      <c r="A280" s="9" t="s">
        <v>640</v>
      </c>
      <c r="B280" s="10" t="s">
        <v>641</v>
      </c>
      <c r="C280" s="9" t="s">
        <v>83</v>
      </c>
      <c r="D280" s="11">
        <v>195.33</v>
      </c>
      <c r="E280" s="8"/>
    </row>
    <row r="281" ht="12" customHeight="1" spans="1:5">
      <c r="A281" s="9" t="s">
        <v>642</v>
      </c>
      <c r="B281" s="10" t="s">
        <v>643</v>
      </c>
      <c r="C281" s="9" t="s">
        <v>83</v>
      </c>
      <c r="D281" s="11">
        <v>50.35</v>
      </c>
      <c r="E281" s="8"/>
    </row>
    <row r="282" ht="12" customHeight="1" spans="1:5">
      <c r="A282" s="9" t="s">
        <v>644</v>
      </c>
      <c r="B282" s="10" t="s">
        <v>645</v>
      </c>
      <c r="C282" s="9" t="s">
        <v>83</v>
      </c>
      <c r="D282" s="11">
        <v>35.22</v>
      </c>
      <c r="E282" s="8"/>
    </row>
    <row r="283" ht="12" customHeight="1" spans="1:5">
      <c r="A283" s="9" t="s">
        <v>646</v>
      </c>
      <c r="B283" s="10" t="s">
        <v>647</v>
      </c>
      <c r="C283" s="9" t="s">
        <v>83</v>
      </c>
      <c r="D283" s="11">
        <v>56.26</v>
      </c>
      <c r="E283" s="8"/>
    </row>
    <row r="284" ht="12" customHeight="1" spans="1:5">
      <c r="A284" s="9" t="s">
        <v>648</v>
      </c>
      <c r="B284" s="10" t="s">
        <v>649</v>
      </c>
      <c r="C284" s="9" t="s">
        <v>83</v>
      </c>
      <c r="D284" s="11">
        <v>1202.47</v>
      </c>
      <c r="E284" s="8"/>
    </row>
    <row r="285" ht="12" customHeight="1" spans="1:5">
      <c r="A285" s="9" t="s">
        <v>650</v>
      </c>
      <c r="B285" s="10" t="s">
        <v>651</v>
      </c>
      <c r="C285" s="9" t="s">
        <v>83</v>
      </c>
      <c r="D285" s="11">
        <v>2483.51</v>
      </c>
      <c r="E285" s="8"/>
    </row>
    <row r="286" ht="12" customHeight="1" spans="1:5">
      <c r="A286" s="9" t="s">
        <v>652</v>
      </c>
      <c r="B286" s="10" t="s">
        <v>653</v>
      </c>
      <c r="C286" s="9" t="s">
        <v>83</v>
      </c>
      <c r="D286" s="11">
        <v>1404.8</v>
      </c>
      <c r="E286" s="8"/>
    </row>
    <row r="287" ht="12" customHeight="1" spans="1:5">
      <c r="A287" s="9" t="s">
        <v>654</v>
      </c>
      <c r="B287" s="10" t="s">
        <v>655</v>
      </c>
      <c r="C287" s="9" t="s">
        <v>83</v>
      </c>
      <c r="D287" s="11">
        <v>2762.02</v>
      </c>
      <c r="E287" s="8"/>
    </row>
    <row r="288" ht="12" customHeight="1" spans="1:5">
      <c r="A288" s="9" t="s">
        <v>656</v>
      </c>
      <c r="B288" s="10" t="s">
        <v>657</v>
      </c>
      <c r="C288" s="9" t="s">
        <v>83</v>
      </c>
      <c r="D288" s="11">
        <v>43.22</v>
      </c>
      <c r="E288" s="8"/>
    </row>
    <row r="289" ht="12" customHeight="1" spans="1:5">
      <c r="A289" s="9" t="s">
        <v>658</v>
      </c>
      <c r="B289" s="10" t="s">
        <v>659</v>
      </c>
      <c r="C289" s="9" t="s">
        <v>83</v>
      </c>
      <c r="D289" s="11">
        <v>113.53</v>
      </c>
      <c r="E289" s="8"/>
    </row>
    <row r="290" ht="12" customHeight="1" spans="1:5">
      <c r="A290" s="9" t="s">
        <v>660</v>
      </c>
      <c r="B290" s="10" t="s">
        <v>661</v>
      </c>
      <c r="C290" s="9" t="s">
        <v>83</v>
      </c>
      <c r="D290" s="11">
        <v>59.3</v>
      </c>
      <c r="E290" s="8"/>
    </row>
    <row r="291" ht="12" customHeight="1" spans="1:5">
      <c r="A291" s="9" t="s">
        <v>662</v>
      </c>
      <c r="B291" s="10" t="s">
        <v>663</v>
      </c>
      <c r="C291" s="9" t="s">
        <v>83</v>
      </c>
      <c r="D291" s="11">
        <v>136.26</v>
      </c>
      <c r="E291" s="8"/>
    </row>
    <row r="292" ht="12" customHeight="1" spans="1:5">
      <c r="A292" s="9" t="s">
        <v>664</v>
      </c>
      <c r="B292" s="10" t="s">
        <v>665</v>
      </c>
      <c r="C292" s="9" t="s">
        <v>83</v>
      </c>
      <c r="D292" s="11">
        <v>107.25</v>
      </c>
      <c r="E292" s="8"/>
    </row>
    <row r="293" ht="12" customHeight="1" spans="1:5">
      <c r="A293" s="9" t="s">
        <v>666</v>
      </c>
      <c r="B293" s="10" t="s">
        <v>667</v>
      </c>
      <c r="C293" s="9" t="s">
        <v>83</v>
      </c>
      <c r="D293" s="11">
        <v>157.64</v>
      </c>
      <c r="E293" s="8"/>
    </row>
    <row r="294" ht="12" customHeight="1" spans="1:5">
      <c r="A294" s="9" t="s">
        <v>668</v>
      </c>
      <c r="B294" s="10" t="s">
        <v>669</v>
      </c>
      <c r="C294" s="9" t="s">
        <v>83</v>
      </c>
      <c r="D294" s="11">
        <v>134.47</v>
      </c>
      <c r="E294" s="8"/>
    </row>
    <row r="295" ht="12" customHeight="1" spans="1:5">
      <c r="A295" s="9" t="s">
        <v>670</v>
      </c>
      <c r="B295" s="10" t="s">
        <v>671</v>
      </c>
      <c r="C295" s="9" t="s">
        <v>83</v>
      </c>
      <c r="D295" s="11">
        <v>160.35</v>
      </c>
      <c r="E295" s="8"/>
    </row>
    <row r="296" ht="12" customHeight="1" spans="1:5">
      <c r="A296" s="9" t="s">
        <v>672</v>
      </c>
      <c r="B296" s="10" t="s">
        <v>673</v>
      </c>
      <c r="C296" s="9" t="s">
        <v>83</v>
      </c>
      <c r="D296" s="11">
        <v>143.72</v>
      </c>
      <c r="E296" s="8"/>
    </row>
    <row r="297" ht="12" customHeight="1" spans="1:5">
      <c r="A297" s="9" t="s">
        <v>674</v>
      </c>
      <c r="B297" s="10" t="s">
        <v>675</v>
      </c>
      <c r="C297" s="9" t="s">
        <v>83</v>
      </c>
      <c r="D297" s="11">
        <v>197.35</v>
      </c>
      <c r="E297" s="8"/>
    </row>
    <row r="298" ht="12" customHeight="1" spans="1:5">
      <c r="A298" s="9" t="s">
        <v>676</v>
      </c>
      <c r="B298" s="10" t="s">
        <v>677</v>
      </c>
      <c r="C298" s="9" t="s">
        <v>83</v>
      </c>
      <c r="D298" s="11">
        <v>148.85</v>
      </c>
      <c r="E298" s="8"/>
    </row>
    <row r="299" ht="12" customHeight="1" spans="1:5">
      <c r="A299" s="9" t="s">
        <v>678</v>
      </c>
      <c r="B299" s="10" t="s">
        <v>679</v>
      </c>
      <c r="C299" s="9" t="s">
        <v>83</v>
      </c>
      <c r="D299" s="11">
        <v>278.56</v>
      </c>
      <c r="E299" s="8"/>
    </row>
    <row r="300" ht="12" customHeight="1" spans="1:5">
      <c r="A300" s="9" t="s">
        <v>680</v>
      </c>
      <c r="B300" s="10" t="s">
        <v>681</v>
      </c>
      <c r="C300" s="9" t="s">
        <v>83</v>
      </c>
      <c r="D300" s="11">
        <v>146.69</v>
      </c>
      <c r="E300" s="8"/>
    </row>
    <row r="301" ht="12" customHeight="1" spans="1:5">
      <c r="A301" s="9" t="s">
        <v>682</v>
      </c>
      <c r="B301" s="10" t="s">
        <v>683</v>
      </c>
      <c r="C301" s="9" t="s">
        <v>83</v>
      </c>
      <c r="D301" s="11">
        <v>308.68</v>
      </c>
      <c r="E301" s="8"/>
    </row>
    <row r="302" ht="12" customHeight="1" spans="1:5">
      <c r="A302" s="9" t="s">
        <v>684</v>
      </c>
      <c r="B302" s="10" t="s">
        <v>685</v>
      </c>
      <c r="C302" s="9" t="s">
        <v>83</v>
      </c>
      <c r="D302" s="11">
        <v>19.06</v>
      </c>
      <c r="E302" s="8"/>
    </row>
    <row r="303" ht="12" customHeight="1" spans="1:5">
      <c r="A303" s="9" t="s">
        <v>686</v>
      </c>
      <c r="B303" s="10" t="s">
        <v>687</v>
      </c>
      <c r="C303" s="9" t="s">
        <v>83</v>
      </c>
      <c r="D303" s="11">
        <v>21.31</v>
      </c>
      <c r="E303" s="8"/>
    </row>
    <row r="304" ht="12" customHeight="1" spans="1:5">
      <c r="A304" s="9" t="s">
        <v>688</v>
      </c>
      <c r="B304" s="10" t="s">
        <v>689</v>
      </c>
      <c r="C304" s="9" t="s">
        <v>83</v>
      </c>
      <c r="D304" s="11">
        <v>303.95</v>
      </c>
      <c r="E304" s="8"/>
    </row>
    <row r="305" ht="12" customHeight="1" spans="1:5">
      <c r="A305" s="9" t="s">
        <v>690</v>
      </c>
      <c r="B305" s="10" t="s">
        <v>691</v>
      </c>
      <c r="C305" s="9" t="s">
        <v>83</v>
      </c>
      <c r="D305" s="11">
        <v>350.55</v>
      </c>
      <c r="E305" s="8"/>
    </row>
    <row r="306" ht="12" customHeight="1" spans="1:5">
      <c r="A306" s="9" t="s">
        <v>692</v>
      </c>
      <c r="B306" s="10" t="s">
        <v>693</v>
      </c>
      <c r="C306" s="9" t="s">
        <v>83</v>
      </c>
      <c r="D306" s="11">
        <v>734.08</v>
      </c>
      <c r="E306" s="8"/>
    </row>
    <row r="307" ht="12" customHeight="1" spans="1:5">
      <c r="A307" s="9" t="s">
        <v>694</v>
      </c>
      <c r="B307" s="10" t="s">
        <v>695</v>
      </c>
      <c r="C307" s="9" t="s">
        <v>83</v>
      </c>
      <c r="D307" s="11">
        <v>999.09</v>
      </c>
      <c r="E307" s="8"/>
    </row>
    <row r="308" ht="12" customHeight="1" spans="1:5">
      <c r="A308" s="9" t="s">
        <v>696</v>
      </c>
      <c r="B308" s="10" t="s">
        <v>697</v>
      </c>
      <c r="C308" s="9" t="s">
        <v>83</v>
      </c>
      <c r="D308" s="11">
        <v>1055.73</v>
      </c>
      <c r="E308" s="8"/>
    </row>
    <row r="309" ht="12" customHeight="1" spans="1:5">
      <c r="A309" s="9" t="s">
        <v>698</v>
      </c>
      <c r="B309" s="10" t="s">
        <v>699</v>
      </c>
      <c r="C309" s="9" t="s">
        <v>83</v>
      </c>
      <c r="D309" s="11">
        <v>933.98</v>
      </c>
      <c r="E309" s="8"/>
    </row>
    <row r="310" ht="12" customHeight="1" spans="1:5">
      <c r="A310" s="9" t="s">
        <v>700</v>
      </c>
      <c r="B310" s="10" t="s">
        <v>701</v>
      </c>
      <c r="C310" s="9" t="s">
        <v>83</v>
      </c>
      <c r="D310" s="11">
        <v>25.02</v>
      </c>
      <c r="E310" s="8"/>
    </row>
    <row r="311" ht="12" customHeight="1" spans="1:5">
      <c r="A311" s="9" t="s">
        <v>702</v>
      </c>
      <c r="B311" s="10" t="s">
        <v>703</v>
      </c>
      <c r="C311" s="9" t="s">
        <v>83</v>
      </c>
      <c r="D311" s="11">
        <v>21.05</v>
      </c>
      <c r="E311" s="8"/>
    </row>
    <row r="312" ht="12" customHeight="1" spans="1:5">
      <c r="A312" s="9" t="s">
        <v>704</v>
      </c>
      <c r="B312" s="10" t="s">
        <v>705</v>
      </c>
      <c r="C312" s="9" t="s">
        <v>83</v>
      </c>
      <c r="D312" s="11">
        <v>25.02</v>
      </c>
      <c r="E312" s="8"/>
    </row>
    <row r="313" ht="12" customHeight="1" spans="1:5">
      <c r="A313" s="9" t="s">
        <v>706</v>
      </c>
      <c r="B313" s="10" t="s">
        <v>707</v>
      </c>
      <c r="C313" s="9" t="s">
        <v>83</v>
      </c>
      <c r="D313" s="11">
        <v>29.69</v>
      </c>
      <c r="E313" s="8"/>
    </row>
    <row r="314" ht="12" customHeight="1" spans="1:5">
      <c r="A314" s="9" t="s">
        <v>708</v>
      </c>
      <c r="B314" s="10" t="s">
        <v>709</v>
      </c>
      <c r="C314" s="9" t="s">
        <v>83</v>
      </c>
      <c r="D314" s="11">
        <v>918.14</v>
      </c>
      <c r="E314" s="8"/>
    </row>
    <row r="315" ht="12" customHeight="1" spans="1:5">
      <c r="A315" s="9" t="s">
        <v>710</v>
      </c>
      <c r="B315" s="10" t="s">
        <v>711</v>
      </c>
      <c r="C315" s="9" t="s">
        <v>83</v>
      </c>
      <c r="D315" s="11">
        <v>1115.9</v>
      </c>
      <c r="E315" s="8"/>
    </row>
    <row r="316" ht="12" customHeight="1" spans="1:5">
      <c r="A316" s="9" t="s">
        <v>712</v>
      </c>
      <c r="B316" s="10" t="s">
        <v>713</v>
      </c>
      <c r="C316" s="9" t="s">
        <v>83</v>
      </c>
      <c r="D316" s="11">
        <v>1088.93</v>
      </c>
      <c r="E316" s="8"/>
    </row>
    <row r="317" ht="12" customHeight="1" spans="1:5">
      <c r="A317" s="9" t="s">
        <v>714</v>
      </c>
      <c r="B317" s="10" t="s">
        <v>715</v>
      </c>
      <c r="C317" s="9" t="s">
        <v>83</v>
      </c>
      <c r="D317" s="11">
        <v>1236.7</v>
      </c>
      <c r="E317" s="8"/>
    </row>
    <row r="318" ht="12" customHeight="1" spans="1:5">
      <c r="A318" s="9" t="s">
        <v>716</v>
      </c>
      <c r="B318" s="10" t="s">
        <v>717</v>
      </c>
      <c r="C318" s="9" t="s">
        <v>83</v>
      </c>
      <c r="D318" s="11">
        <v>0.67</v>
      </c>
      <c r="E318" s="8"/>
    </row>
    <row r="319" ht="12" customHeight="1" spans="1:5">
      <c r="A319" s="9" t="s">
        <v>718</v>
      </c>
      <c r="B319" s="10" t="s">
        <v>719</v>
      </c>
      <c r="C319" s="9" t="s">
        <v>83</v>
      </c>
      <c r="D319" s="11">
        <v>0.82</v>
      </c>
      <c r="E319" s="8"/>
    </row>
    <row r="320" ht="12" customHeight="1" spans="1:5">
      <c r="A320" s="9" t="s">
        <v>720</v>
      </c>
      <c r="B320" s="10" t="s">
        <v>721</v>
      </c>
      <c r="C320" s="9" t="s">
        <v>83</v>
      </c>
      <c r="D320" s="11">
        <v>0.77</v>
      </c>
      <c r="E320" s="8"/>
    </row>
    <row r="321" ht="12" customHeight="1" spans="1:5">
      <c r="A321" s="9" t="s">
        <v>722</v>
      </c>
      <c r="B321" s="10" t="s">
        <v>723</v>
      </c>
      <c r="C321" s="9" t="s">
        <v>83</v>
      </c>
      <c r="D321" s="11">
        <v>0.52</v>
      </c>
      <c r="E321" s="8"/>
    </row>
    <row r="322" ht="12" customHeight="1" spans="1:5">
      <c r="A322" s="9" t="s">
        <v>724</v>
      </c>
      <c r="B322" s="10" t="s">
        <v>725</v>
      </c>
      <c r="C322" s="9" t="s">
        <v>83</v>
      </c>
      <c r="D322" s="11">
        <v>0.18</v>
      </c>
      <c r="E322" s="8"/>
    </row>
    <row r="323" ht="12" customHeight="1" spans="1:5">
      <c r="A323" s="9" t="s">
        <v>726</v>
      </c>
      <c r="B323" s="10" t="s">
        <v>727</v>
      </c>
      <c r="C323" s="9" t="s">
        <v>83</v>
      </c>
      <c r="D323" s="11">
        <v>1.85</v>
      </c>
      <c r="E323" s="8"/>
    </row>
    <row r="324" ht="12" customHeight="1" spans="1:5">
      <c r="A324" s="9" t="s">
        <v>728</v>
      </c>
      <c r="B324" s="10" t="s">
        <v>729</v>
      </c>
      <c r="C324" s="9" t="s">
        <v>83</v>
      </c>
      <c r="D324" s="11">
        <v>0.95</v>
      </c>
      <c r="E324" s="8"/>
    </row>
    <row r="325" ht="12" customHeight="1" spans="1:5">
      <c r="A325" s="9" t="s">
        <v>730</v>
      </c>
      <c r="B325" s="10" t="s">
        <v>731</v>
      </c>
      <c r="C325" s="9" t="s">
        <v>83</v>
      </c>
      <c r="D325" s="11">
        <v>3.07</v>
      </c>
      <c r="E325" s="8"/>
    </row>
    <row r="326" ht="12" customHeight="1" spans="1:5">
      <c r="A326" s="9" t="s">
        <v>732</v>
      </c>
      <c r="B326" s="10" t="s">
        <v>733</v>
      </c>
      <c r="C326" s="9" t="s">
        <v>83</v>
      </c>
      <c r="D326" s="11">
        <v>2.74</v>
      </c>
      <c r="E326" s="8"/>
    </row>
    <row r="327" ht="12" customHeight="1" spans="1:5">
      <c r="A327" s="9" t="s">
        <v>734</v>
      </c>
      <c r="B327" s="10" t="s">
        <v>735</v>
      </c>
      <c r="C327" s="9" t="s">
        <v>83</v>
      </c>
      <c r="D327" s="11">
        <v>0.39</v>
      </c>
      <c r="E327" s="8"/>
    </row>
    <row r="328" ht="12" customHeight="1" spans="1:5">
      <c r="A328" s="9" t="s">
        <v>736</v>
      </c>
      <c r="B328" s="10" t="s">
        <v>737</v>
      </c>
      <c r="C328" s="9" t="s">
        <v>83</v>
      </c>
      <c r="D328" s="11">
        <v>3.31</v>
      </c>
      <c r="E328" s="8"/>
    </row>
    <row r="329" ht="12" customHeight="1" spans="1:5">
      <c r="A329" s="9" t="s">
        <v>738</v>
      </c>
      <c r="B329" s="10" t="s">
        <v>739</v>
      </c>
      <c r="C329" s="9" t="s">
        <v>83</v>
      </c>
      <c r="D329" s="11">
        <v>1.09</v>
      </c>
      <c r="E329" s="8"/>
    </row>
    <row r="330" ht="12" customHeight="1" spans="1:5">
      <c r="A330" s="9" t="s">
        <v>740</v>
      </c>
      <c r="B330" s="10" t="s">
        <v>741</v>
      </c>
      <c r="C330" s="9" t="s">
        <v>83</v>
      </c>
      <c r="D330" s="11">
        <v>0.1</v>
      </c>
      <c r="E330" s="8"/>
    </row>
    <row r="331" ht="12" customHeight="1" spans="1:5">
      <c r="A331" s="9" t="s">
        <v>742</v>
      </c>
      <c r="B331" s="10" t="s">
        <v>743</v>
      </c>
      <c r="C331" s="9" t="s">
        <v>83</v>
      </c>
      <c r="D331" s="11">
        <v>0.1</v>
      </c>
      <c r="E331" s="8"/>
    </row>
    <row r="332" ht="12" customHeight="1" spans="1:5">
      <c r="A332" s="9" t="s">
        <v>744</v>
      </c>
      <c r="B332" s="10" t="s">
        <v>745</v>
      </c>
      <c r="C332" s="9" t="s">
        <v>83</v>
      </c>
      <c r="D332" s="11">
        <v>1.9</v>
      </c>
      <c r="E332" s="8"/>
    </row>
    <row r="333" ht="12" customHeight="1" spans="1:5">
      <c r="A333" s="9" t="s">
        <v>746</v>
      </c>
      <c r="B333" s="10" t="s">
        <v>747</v>
      </c>
      <c r="C333" s="9" t="s">
        <v>83</v>
      </c>
      <c r="D333" s="11">
        <v>0.2</v>
      </c>
      <c r="E333" s="8"/>
    </row>
    <row r="334" ht="12" customHeight="1" spans="1:5">
      <c r="A334" s="9" t="s">
        <v>748</v>
      </c>
      <c r="B334" s="10" t="s">
        <v>749</v>
      </c>
      <c r="C334" s="9" t="s">
        <v>83</v>
      </c>
      <c r="D334" s="11">
        <v>0.79</v>
      </c>
      <c r="E334" s="8"/>
    </row>
    <row r="335" ht="12" customHeight="1" spans="1:5">
      <c r="A335" s="9" t="s">
        <v>750</v>
      </c>
      <c r="B335" s="10" t="s">
        <v>751</v>
      </c>
      <c r="C335" s="9" t="s">
        <v>83</v>
      </c>
      <c r="D335" s="11">
        <v>2.3</v>
      </c>
      <c r="E335" s="8"/>
    </row>
    <row r="336" ht="12" customHeight="1" spans="1:5">
      <c r="A336" s="9" t="s">
        <v>752</v>
      </c>
      <c r="B336" s="10" t="s">
        <v>753</v>
      </c>
      <c r="C336" s="9" t="s">
        <v>83</v>
      </c>
      <c r="D336" s="11">
        <v>0.55</v>
      </c>
      <c r="E336" s="8"/>
    </row>
    <row r="337" ht="12" customHeight="1" spans="1:5">
      <c r="A337" s="9" t="s">
        <v>754</v>
      </c>
      <c r="B337" s="10" t="s">
        <v>755</v>
      </c>
      <c r="C337" s="9" t="s">
        <v>83</v>
      </c>
      <c r="D337" s="11">
        <v>81.18</v>
      </c>
      <c r="E337" s="8"/>
    </row>
    <row r="338" ht="12" customHeight="1" spans="1:5">
      <c r="A338" s="9" t="s">
        <v>756</v>
      </c>
      <c r="B338" s="10" t="s">
        <v>757</v>
      </c>
      <c r="C338" s="9" t="s">
        <v>83</v>
      </c>
      <c r="D338" s="11">
        <v>37.67</v>
      </c>
      <c r="E338" s="8"/>
    </row>
    <row r="339" ht="12" customHeight="1" spans="1:5">
      <c r="A339" s="9" t="s">
        <v>758</v>
      </c>
      <c r="B339" s="10" t="s">
        <v>759</v>
      </c>
      <c r="C339" s="9" t="s">
        <v>107</v>
      </c>
      <c r="D339" s="11">
        <v>3.34</v>
      </c>
      <c r="E339" s="8"/>
    </row>
    <row r="340" ht="12" customHeight="1" spans="1:5">
      <c r="A340" s="9" t="s">
        <v>760</v>
      </c>
      <c r="B340" s="10" t="s">
        <v>761</v>
      </c>
      <c r="C340" s="9" t="s">
        <v>107</v>
      </c>
      <c r="D340" s="11">
        <v>5.95</v>
      </c>
      <c r="E340" s="8"/>
    </row>
    <row r="341" ht="12" customHeight="1" spans="1:5">
      <c r="A341" s="9" t="s">
        <v>762</v>
      </c>
      <c r="B341" s="10" t="s">
        <v>763</v>
      </c>
      <c r="C341" s="9" t="s">
        <v>107</v>
      </c>
      <c r="D341" s="11">
        <v>4.92</v>
      </c>
      <c r="E341" s="8"/>
    </row>
    <row r="342" ht="12" customHeight="1" spans="1:5">
      <c r="A342" s="9" t="s">
        <v>764</v>
      </c>
      <c r="B342" s="10" t="s">
        <v>765</v>
      </c>
      <c r="C342" s="9" t="s">
        <v>83</v>
      </c>
      <c r="D342" s="11">
        <v>544.5</v>
      </c>
      <c r="E342" s="8"/>
    </row>
    <row r="343" ht="12" customHeight="1" spans="1:5">
      <c r="A343" s="9" t="s">
        <v>766</v>
      </c>
      <c r="B343" s="10" t="s">
        <v>767</v>
      </c>
      <c r="C343" s="9" t="s">
        <v>83</v>
      </c>
      <c r="D343" s="11">
        <v>118.67</v>
      </c>
      <c r="E343" s="8"/>
    </row>
    <row r="344" ht="12" customHeight="1" spans="1:5">
      <c r="A344" s="9" t="s">
        <v>768</v>
      </c>
      <c r="B344" s="10" t="s">
        <v>769</v>
      </c>
      <c r="C344" s="9" t="s">
        <v>83</v>
      </c>
      <c r="D344" s="11">
        <v>296</v>
      </c>
      <c r="E344" s="8"/>
    </row>
    <row r="345" ht="12" customHeight="1" spans="1:5">
      <c r="A345" s="9" t="s">
        <v>770</v>
      </c>
      <c r="B345" s="10" t="s">
        <v>771</v>
      </c>
      <c r="C345" s="9" t="s">
        <v>88</v>
      </c>
      <c r="D345" s="11">
        <v>166.78</v>
      </c>
      <c r="E345" s="8"/>
    </row>
    <row r="346" ht="12" customHeight="1" spans="1:5">
      <c r="A346" s="9" t="s">
        <v>772</v>
      </c>
      <c r="B346" s="10" t="s">
        <v>773</v>
      </c>
      <c r="C346" s="9" t="s">
        <v>83</v>
      </c>
      <c r="D346" s="11">
        <v>35.5</v>
      </c>
      <c r="E346" s="8"/>
    </row>
    <row r="347" ht="12" customHeight="1" spans="1:5">
      <c r="A347" s="9" t="s">
        <v>774</v>
      </c>
      <c r="B347" s="10" t="s">
        <v>775</v>
      </c>
      <c r="C347" s="9" t="s">
        <v>250</v>
      </c>
      <c r="D347" s="11">
        <v>19.8</v>
      </c>
      <c r="E347" s="8"/>
    </row>
    <row r="348" ht="12" customHeight="1" spans="1:5">
      <c r="A348" s="9" t="s">
        <v>776</v>
      </c>
      <c r="B348" s="10" t="s">
        <v>777</v>
      </c>
      <c r="C348" s="9" t="s">
        <v>250</v>
      </c>
      <c r="D348" s="11">
        <v>30.94</v>
      </c>
      <c r="E348" s="8"/>
    </row>
    <row r="349" ht="12" customHeight="1" spans="1:5">
      <c r="A349" s="9" t="s">
        <v>778</v>
      </c>
      <c r="B349" s="10" t="s">
        <v>779</v>
      </c>
      <c r="C349" s="9" t="s">
        <v>250</v>
      </c>
      <c r="D349" s="11">
        <v>14.51</v>
      </c>
      <c r="E349" s="8"/>
    </row>
    <row r="350" ht="12" customHeight="1" spans="1:5">
      <c r="A350" s="9" t="s">
        <v>15</v>
      </c>
      <c r="B350" s="10" t="s">
        <v>780</v>
      </c>
      <c r="C350" s="9" t="s">
        <v>280</v>
      </c>
      <c r="D350" s="11">
        <v>2583.35</v>
      </c>
      <c r="E350" s="8"/>
    </row>
    <row r="351" ht="12" customHeight="1" spans="1:5">
      <c r="A351" s="9" t="s">
        <v>17</v>
      </c>
      <c r="B351" s="10" t="s">
        <v>781</v>
      </c>
      <c r="C351" s="9" t="s">
        <v>280</v>
      </c>
      <c r="D351" s="11">
        <v>3190.04</v>
      </c>
      <c r="E351" s="8"/>
    </row>
    <row r="352" ht="12" customHeight="1" spans="1:5">
      <c r="A352" s="9" t="s">
        <v>782</v>
      </c>
      <c r="B352" s="10" t="s">
        <v>783</v>
      </c>
      <c r="C352" s="9" t="s">
        <v>250</v>
      </c>
      <c r="D352" s="11">
        <v>14.51</v>
      </c>
      <c r="E352" s="8"/>
    </row>
    <row r="353" ht="12" customHeight="1" spans="1:5">
      <c r="A353" s="9" t="s">
        <v>16</v>
      </c>
      <c r="B353" s="10" t="s">
        <v>784</v>
      </c>
      <c r="C353" s="9" t="s">
        <v>280</v>
      </c>
      <c r="D353" s="11">
        <v>3190.04</v>
      </c>
      <c r="E353" s="8"/>
    </row>
    <row r="354" ht="12" customHeight="1" spans="1:5">
      <c r="A354" s="9" t="s">
        <v>66</v>
      </c>
      <c r="B354" s="10" t="s">
        <v>785</v>
      </c>
      <c r="C354" s="9" t="s">
        <v>250</v>
      </c>
      <c r="D354" s="11">
        <v>17.82</v>
      </c>
      <c r="E354" s="8"/>
    </row>
    <row r="355" ht="12" customHeight="1" spans="1:5">
      <c r="A355" s="9" t="s">
        <v>786</v>
      </c>
      <c r="B355" s="10" t="s">
        <v>787</v>
      </c>
      <c r="C355" s="9" t="s">
        <v>88</v>
      </c>
      <c r="D355" s="11">
        <v>23.07</v>
      </c>
      <c r="E355" s="8"/>
    </row>
    <row r="356" ht="18" customHeight="1" spans="1:5">
      <c r="A356" s="9" t="s">
        <v>788</v>
      </c>
      <c r="B356" s="10" t="s">
        <v>789</v>
      </c>
      <c r="C356" s="9" t="s">
        <v>83</v>
      </c>
      <c r="D356" s="11">
        <v>495</v>
      </c>
      <c r="E356" s="8"/>
    </row>
    <row r="357" ht="12" customHeight="1" spans="1:5">
      <c r="A357" s="9" t="s">
        <v>790</v>
      </c>
      <c r="B357" s="10" t="s">
        <v>791</v>
      </c>
      <c r="C357" s="9" t="s">
        <v>83</v>
      </c>
      <c r="D357" s="11">
        <v>110.8</v>
      </c>
      <c r="E357" s="8"/>
    </row>
    <row r="358" ht="12" customHeight="1" spans="1:5">
      <c r="A358" s="9" t="s">
        <v>792</v>
      </c>
      <c r="B358" s="10" t="s">
        <v>793</v>
      </c>
      <c r="C358" s="9" t="s">
        <v>83</v>
      </c>
      <c r="D358" s="11">
        <v>293.29</v>
      </c>
      <c r="E358" s="8"/>
    </row>
    <row r="359" ht="12" customHeight="1" spans="1:5">
      <c r="A359" s="9" t="s">
        <v>794</v>
      </c>
      <c r="B359" s="10" t="s">
        <v>795</v>
      </c>
      <c r="C359" s="9" t="s">
        <v>83</v>
      </c>
      <c r="D359" s="11">
        <v>110.8</v>
      </c>
      <c r="E359" s="8"/>
    </row>
    <row r="360" ht="12" customHeight="1" spans="1:5">
      <c r="A360" s="9" t="s">
        <v>796</v>
      </c>
      <c r="B360" s="10" t="s">
        <v>797</v>
      </c>
      <c r="C360" s="9" t="s">
        <v>83</v>
      </c>
      <c r="D360" s="11">
        <v>247.76</v>
      </c>
      <c r="E360" s="8"/>
    </row>
    <row r="361" ht="12" customHeight="1" spans="1:5">
      <c r="A361" s="9" t="s">
        <v>798</v>
      </c>
      <c r="B361" s="10" t="s">
        <v>799</v>
      </c>
      <c r="C361" s="9" t="s">
        <v>83</v>
      </c>
      <c r="D361" s="11">
        <v>411.6</v>
      </c>
      <c r="E361" s="8"/>
    </row>
    <row r="362" ht="12" customHeight="1" spans="1:5">
      <c r="A362" s="9" t="s">
        <v>800</v>
      </c>
      <c r="B362" s="10" t="s">
        <v>801</v>
      </c>
      <c r="C362" s="9" t="s">
        <v>278</v>
      </c>
      <c r="D362" s="11">
        <v>15.35</v>
      </c>
      <c r="E362" s="8"/>
    </row>
    <row r="363" ht="12" customHeight="1" spans="1:5">
      <c r="A363" s="9" t="s">
        <v>802</v>
      </c>
      <c r="B363" s="10" t="s">
        <v>803</v>
      </c>
      <c r="C363" s="9" t="s">
        <v>278</v>
      </c>
      <c r="D363" s="11">
        <v>18.17</v>
      </c>
      <c r="E363" s="8"/>
    </row>
    <row r="364" ht="12" customHeight="1" spans="1:5">
      <c r="A364" s="9" t="s">
        <v>804</v>
      </c>
      <c r="B364" s="10" t="s">
        <v>805</v>
      </c>
      <c r="C364" s="9" t="s">
        <v>278</v>
      </c>
      <c r="D364" s="11">
        <v>14.93</v>
      </c>
      <c r="E364" s="8"/>
    </row>
    <row r="365" ht="12" customHeight="1" spans="1:5">
      <c r="A365" s="9" t="s">
        <v>806</v>
      </c>
      <c r="B365" s="10" t="s">
        <v>807</v>
      </c>
      <c r="C365" s="9" t="s">
        <v>278</v>
      </c>
      <c r="D365" s="11">
        <v>17.24</v>
      </c>
      <c r="E365" s="8"/>
    </row>
    <row r="366" ht="18" customHeight="1" spans="1:5">
      <c r="A366" s="9" t="s">
        <v>808</v>
      </c>
      <c r="B366" s="10" t="s">
        <v>809</v>
      </c>
      <c r="C366" s="9" t="s">
        <v>83</v>
      </c>
      <c r="D366" s="11">
        <v>110105.21</v>
      </c>
      <c r="E366" s="8"/>
    </row>
    <row r="367" ht="18" customHeight="1" spans="1:5">
      <c r="A367" s="9" t="s">
        <v>810</v>
      </c>
      <c r="B367" s="10" t="s">
        <v>811</v>
      </c>
      <c r="C367" s="9" t="s">
        <v>83</v>
      </c>
      <c r="D367" s="11">
        <v>441.18</v>
      </c>
      <c r="E367" s="8"/>
    </row>
    <row r="368" ht="18" customHeight="1" spans="1:5">
      <c r="A368" s="9" t="s">
        <v>812</v>
      </c>
      <c r="B368" s="10" t="s">
        <v>813</v>
      </c>
      <c r="C368" s="9" t="s">
        <v>83</v>
      </c>
      <c r="D368" s="11">
        <v>588.75</v>
      </c>
      <c r="E368" s="8"/>
    </row>
    <row r="369" ht="12" customHeight="1" spans="1:5">
      <c r="A369" s="9" t="s">
        <v>814</v>
      </c>
      <c r="B369" s="10" t="s">
        <v>815</v>
      </c>
      <c r="C369" s="9" t="s">
        <v>83</v>
      </c>
      <c r="D369" s="11">
        <v>8.19</v>
      </c>
      <c r="E369" s="8"/>
    </row>
    <row r="370" ht="27" customHeight="1" spans="1:5">
      <c r="A370" s="9" t="s">
        <v>816</v>
      </c>
      <c r="B370" s="10" t="s">
        <v>817</v>
      </c>
      <c r="C370" s="9" t="s">
        <v>83</v>
      </c>
      <c r="D370" s="11">
        <v>135</v>
      </c>
      <c r="E370" s="8"/>
    </row>
    <row r="371" ht="27" customHeight="1" spans="1:5">
      <c r="A371" s="9" t="s">
        <v>818</v>
      </c>
      <c r="B371" s="10" t="s">
        <v>819</v>
      </c>
      <c r="C371" s="9" t="s">
        <v>83</v>
      </c>
      <c r="D371" s="11">
        <v>250</v>
      </c>
      <c r="E371" s="8"/>
    </row>
    <row r="372" ht="27" customHeight="1" spans="1:5">
      <c r="A372" s="9" t="s">
        <v>820</v>
      </c>
      <c r="B372" s="10" t="s">
        <v>821</v>
      </c>
      <c r="C372" s="9" t="s">
        <v>83</v>
      </c>
      <c r="D372" s="11">
        <v>46.15</v>
      </c>
      <c r="E372" s="8"/>
    </row>
    <row r="373" ht="12" customHeight="1" spans="1:5">
      <c r="A373" s="9" t="s">
        <v>822</v>
      </c>
      <c r="B373" s="10" t="s">
        <v>823</v>
      </c>
      <c r="C373" s="9" t="s">
        <v>88</v>
      </c>
      <c r="D373" s="11">
        <v>336</v>
      </c>
      <c r="E373" s="8"/>
    </row>
    <row r="374" ht="12" customHeight="1" spans="1:5">
      <c r="A374" s="9" t="s">
        <v>824</v>
      </c>
      <c r="B374" s="10" t="s">
        <v>825</v>
      </c>
      <c r="C374" s="9" t="s">
        <v>88</v>
      </c>
      <c r="D374" s="11">
        <v>187.35</v>
      </c>
      <c r="E374" s="8"/>
    </row>
    <row r="375" ht="12" customHeight="1" spans="1:5">
      <c r="A375" s="9" t="s">
        <v>826</v>
      </c>
      <c r="B375" s="10" t="s">
        <v>827</v>
      </c>
      <c r="C375" s="9" t="s">
        <v>88</v>
      </c>
      <c r="D375" s="11">
        <v>235</v>
      </c>
      <c r="E375" s="8"/>
    </row>
    <row r="376" ht="12" customHeight="1" spans="1:5">
      <c r="A376" s="9" t="s">
        <v>828</v>
      </c>
      <c r="B376" s="10" t="s">
        <v>829</v>
      </c>
      <c r="C376" s="9" t="s">
        <v>88</v>
      </c>
      <c r="D376" s="11">
        <v>342.4</v>
      </c>
      <c r="E376" s="8"/>
    </row>
    <row r="377" ht="12" customHeight="1" spans="1:5">
      <c r="A377" s="9" t="s">
        <v>830</v>
      </c>
      <c r="B377" s="10" t="s">
        <v>831</v>
      </c>
      <c r="C377" s="9" t="s">
        <v>88</v>
      </c>
      <c r="D377" s="11">
        <v>756</v>
      </c>
      <c r="E377" s="8"/>
    </row>
    <row r="378" ht="12" customHeight="1" spans="1:5">
      <c r="A378" s="9" t="s">
        <v>832</v>
      </c>
      <c r="B378" s="10" t="s">
        <v>833</v>
      </c>
      <c r="C378" s="9" t="s">
        <v>83</v>
      </c>
      <c r="D378" s="11">
        <v>840</v>
      </c>
      <c r="E378" s="8"/>
    </row>
    <row r="379" ht="12" customHeight="1" spans="1:5">
      <c r="A379" s="9" t="s">
        <v>834</v>
      </c>
      <c r="B379" s="10" t="s">
        <v>835</v>
      </c>
      <c r="C379" s="9" t="s">
        <v>83</v>
      </c>
      <c r="D379" s="11">
        <v>28.51</v>
      </c>
      <c r="E379" s="8"/>
    </row>
    <row r="380" ht="12" customHeight="1" spans="1:5">
      <c r="A380" s="9" t="s">
        <v>836</v>
      </c>
      <c r="B380" s="10" t="s">
        <v>837</v>
      </c>
      <c r="C380" s="9" t="s">
        <v>83</v>
      </c>
      <c r="D380" s="11">
        <v>1587.8</v>
      </c>
      <c r="E380" s="8"/>
    </row>
    <row r="381" ht="12" customHeight="1" spans="1:5">
      <c r="A381" s="9" t="s">
        <v>838</v>
      </c>
      <c r="B381" s="10" t="s">
        <v>839</v>
      </c>
      <c r="C381" s="9" t="s">
        <v>107</v>
      </c>
      <c r="D381" s="11">
        <v>1.6</v>
      </c>
      <c r="E381" s="8"/>
    </row>
    <row r="382" ht="12" customHeight="1" spans="1:5">
      <c r="A382" s="9" t="s">
        <v>840</v>
      </c>
      <c r="B382" s="10" t="s">
        <v>841</v>
      </c>
      <c r="C382" s="9" t="s">
        <v>104</v>
      </c>
      <c r="D382" s="11">
        <v>1080</v>
      </c>
      <c r="E382" s="8"/>
    </row>
    <row r="383" ht="12" customHeight="1" spans="1:5">
      <c r="A383" s="9" t="s">
        <v>842</v>
      </c>
      <c r="B383" s="10" t="s">
        <v>843</v>
      </c>
      <c r="C383" s="9" t="s">
        <v>83</v>
      </c>
      <c r="D383" s="11">
        <v>58.83</v>
      </c>
      <c r="E383" s="8"/>
    </row>
    <row r="384" ht="12" customHeight="1" spans="1:5">
      <c r="A384" s="9" t="s">
        <v>844</v>
      </c>
      <c r="B384" s="10" t="s">
        <v>845</v>
      </c>
      <c r="C384" s="9" t="s">
        <v>278</v>
      </c>
      <c r="D384" s="11">
        <v>36.75</v>
      </c>
      <c r="E384" s="8"/>
    </row>
    <row r="385" ht="12" customHeight="1" spans="1:5">
      <c r="A385" s="9" t="s">
        <v>846</v>
      </c>
      <c r="B385" s="10" t="s">
        <v>847</v>
      </c>
      <c r="C385" s="9" t="s">
        <v>278</v>
      </c>
      <c r="D385" s="11">
        <v>75.74</v>
      </c>
      <c r="E385" s="8"/>
    </row>
    <row r="386" ht="12" customHeight="1" spans="1:5">
      <c r="A386" s="9" t="s">
        <v>848</v>
      </c>
      <c r="B386" s="10" t="s">
        <v>849</v>
      </c>
      <c r="C386" s="9" t="s">
        <v>83</v>
      </c>
      <c r="D386" s="11">
        <v>27.5</v>
      </c>
      <c r="E386" s="8"/>
    </row>
    <row r="387" ht="12" customHeight="1" spans="1:5">
      <c r="A387" s="9" t="s">
        <v>850</v>
      </c>
      <c r="B387" s="10" t="s">
        <v>851</v>
      </c>
      <c r="C387" s="9" t="s">
        <v>83</v>
      </c>
      <c r="D387" s="11">
        <v>27.6</v>
      </c>
      <c r="E387" s="8"/>
    </row>
    <row r="388" ht="12" customHeight="1" spans="1:5">
      <c r="A388" s="9" t="s">
        <v>852</v>
      </c>
      <c r="B388" s="10" t="s">
        <v>853</v>
      </c>
      <c r="C388" s="9" t="s">
        <v>83</v>
      </c>
      <c r="D388" s="11">
        <v>30.6</v>
      </c>
      <c r="E388" s="8"/>
    </row>
    <row r="389" ht="12" customHeight="1" spans="1:5">
      <c r="A389" s="9" t="s">
        <v>854</v>
      </c>
      <c r="B389" s="10" t="s">
        <v>855</v>
      </c>
      <c r="C389" s="9" t="s">
        <v>83</v>
      </c>
      <c r="D389" s="11">
        <v>30.1</v>
      </c>
      <c r="E389" s="8"/>
    </row>
    <row r="390" ht="12" customHeight="1" spans="1:5">
      <c r="A390" s="9" t="s">
        <v>856</v>
      </c>
      <c r="B390" s="10" t="s">
        <v>857</v>
      </c>
      <c r="C390" s="9" t="s">
        <v>83</v>
      </c>
      <c r="D390" s="11">
        <v>24.88</v>
      </c>
      <c r="E390" s="8"/>
    </row>
    <row r="391" ht="12" customHeight="1" spans="1:5">
      <c r="A391" s="9" t="s">
        <v>858</v>
      </c>
      <c r="B391" s="10" t="s">
        <v>859</v>
      </c>
      <c r="C391" s="9" t="s">
        <v>278</v>
      </c>
      <c r="D391" s="11">
        <v>8.71</v>
      </c>
      <c r="E391" s="8"/>
    </row>
    <row r="392" ht="12" customHeight="1" spans="1:5">
      <c r="A392" s="9" t="s">
        <v>860</v>
      </c>
      <c r="B392" s="10" t="s">
        <v>861</v>
      </c>
      <c r="C392" s="9" t="s">
        <v>278</v>
      </c>
      <c r="D392" s="11">
        <v>5.4</v>
      </c>
      <c r="E392" s="8"/>
    </row>
    <row r="393" ht="12" customHeight="1" spans="1:5">
      <c r="A393" s="9" t="s">
        <v>862</v>
      </c>
      <c r="B393" s="10" t="s">
        <v>863</v>
      </c>
      <c r="C393" s="9" t="s">
        <v>278</v>
      </c>
      <c r="D393" s="11">
        <v>7.31</v>
      </c>
      <c r="E393" s="8"/>
    </row>
    <row r="394" ht="12" customHeight="1" spans="1:5">
      <c r="A394" s="9" t="s">
        <v>864</v>
      </c>
      <c r="B394" s="10" t="s">
        <v>865</v>
      </c>
      <c r="C394" s="9" t="s">
        <v>83</v>
      </c>
      <c r="D394" s="11">
        <v>36</v>
      </c>
      <c r="E394" s="8"/>
    </row>
    <row r="395" ht="12" customHeight="1" spans="1:5">
      <c r="A395" s="9" t="s">
        <v>866</v>
      </c>
      <c r="B395" s="10" t="s">
        <v>867</v>
      </c>
      <c r="C395" s="9" t="s">
        <v>83</v>
      </c>
      <c r="D395" s="11">
        <v>21.21</v>
      </c>
      <c r="E395" s="8"/>
    </row>
    <row r="396" ht="12" customHeight="1" spans="1:5">
      <c r="A396" s="9" t="s">
        <v>868</v>
      </c>
      <c r="B396" s="10" t="s">
        <v>869</v>
      </c>
      <c r="C396" s="9" t="s">
        <v>83</v>
      </c>
      <c r="D396" s="11">
        <v>27.97</v>
      </c>
      <c r="E396" s="8"/>
    </row>
    <row r="397" ht="12" customHeight="1" spans="1:5">
      <c r="A397" s="9" t="s">
        <v>870</v>
      </c>
      <c r="B397" s="10" t="s">
        <v>871</v>
      </c>
      <c r="C397" s="9" t="s">
        <v>83</v>
      </c>
      <c r="D397" s="11">
        <v>17.05</v>
      </c>
      <c r="E397" s="8"/>
    </row>
    <row r="398" ht="12" customHeight="1" spans="1:5">
      <c r="A398" s="9" t="s">
        <v>872</v>
      </c>
      <c r="B398" s="10" t="s">
        <v>873</v>
      </c>
      <c r="C398" s="9" t="s">
        <v>83</v>
      </c>
      <c r="D398" s="11">
        <v>79.41</v>
      </c>
      <c r="E398" s="8"/>
    </row>
    <row r="399" ht="12" customHeight="1" spans="1:5">
      <c r="A399" s="9" t="s">
        <v>874</v>
      </c>
      <c r="B399" s="10" t="s">
        <v>875</v>
      </c>
      <c r="C399" s="9" t="s">
        <v>83</v>
      </c>
      <c r="D399" s="11">
        <v>79.41</v>
      </c>
      <c r="E399" s="8"/>
    </row>
    <row r="400" ht="12" customHeight="1" spans="1:5">
      <c r="A400" s="9" t="s">
        <v>876</v>
      </c>
      <c r="B400" s="10" t="s">
        <v>877</v>
      </c>
      <c r="C400" s="9" t="s">
        <v>83</v>
      </c>
      <c r="D400" s="11">
        <v>121</v>
      </c>
      <c r="E400" s="8"/>
    </row>
    <row r="401" ht="12" customHeight="1" spans="1:5">
      <c r="A401" s="9" t="s">
        <v>878</v>
      </c>
      <c r="B401" s="10" t="s">
        <v>879</v>
      </c>
      <c r="C401" s="9" t="s">
        <v>83</v>
      </c>
      <c r="D401" s="11">
        <v>366.2</v>
      </c>
      <c r="E401" s="8"/>
    </row>
    <row r="402" ht="12" customHeight="1" spans="1:5">
      <c r="A402" s="9" t="s">
        <v>880</v>
      </c>
      <c r="B402" s="10" t="s">
        <v>881</v>
      </c>
      <c r="C402" s="9" t="s">
        <v>83</v>
      </c>
      <c r="D402" s="11">
        <v>42.89</v>
      </c>
      <c r="E402" s="8"/>
    </row>
    <row r="403" ht="12" customHeight="1" spans="1:5">
      <c r="A403" s="9" t="s">
        <v>882</v>
      </c>
      <c r="B403" s="10" t="s">
        <v>883</v>
      </c>
      <c r="C403" s="9" t="s">
        <v>83</v>
      </c>
      <c r="D403" s="11">
        <v>296</v>
      </c>
      <c r="E403" s="8"/>
    </row>
    <row r="404" ht="12" customHeight="1" spans="1:5">
      <c r="A404" s="9" t="s">
        <v>884</v>
      </c>
      <c r="B404" s="10" t="s">
        <v>885</v>
      </c>
      <c r="C404" s="9" t="s">
        <v>83</v>
      </c>
      <c r="D404" s="11">
        <v>59.37</v>
      </c>
      <c r="E404" s="8"/>
    </row>
    <row r="405" ht="12" customHeight="1" spans="1:5">
      <c r="A405" s="9" t="s">
        <v>886</v>
      </c>
      <c r="B405" s="10" t="s">
        <v>887</v>
      </c>
      <c r="C405" s="9" t="s">
        <v>83</v>
      </c>
      <c r="D405" s="11">
        <v>234593</v>
      </c>
      <c r="E405" s="8"/>
    </row>
    <row r="406" ht="12" customHeight="1" spans="1:5">
      <c r="A406" s="9" t="s">
        <v>888</v>
      </c>
      <c r="B406" s="10" t="s">
        <v>889</v>
      </c>
      <c r="C406" s="9" t="s">
        <v>250</v>
      </c>
      <c r="D406" s="11">
        <v>48.8365477777778</v>
      </c>
      <c r="E406" s="8"/>
    </row>
    <row r="407" ht="12" customHeight="1" spans="1:5">
      <c r="A407" s="9" t="s">
        <v>890</v>
      </c>
      <c r="B407" s="10" t="s">
        <v>891</v>
      </c>
      <c r="C407" s="9" t="s">
        <v>250</v>
      </c>
      <c r="D407" s="11">
        <v>85.3492588888889</v>
      </c>
      <c r="E407" s="8"/>
    </row>
    <row r="408" ht="12" customHeight="1" spans="1:5">
      <c r="A408" s="9" t="s">
        <v>892</v>
      </c>
      <c r="B408" s="10" t="s">
        <v>893</v>
      </c>
      <c r="C408" s="9" t="s">
        <v>278</v>
      </c>
      <c r="D408" s="11">
        <v>1.65</v>
      </c>
      <c r="E408" s="8"/>
    </row>
    <row r="409" ht="12" customHeight="1" spans="1:5">
      <c r="A409" s="9" t="s">
        <v>894</v>
      </c>
      <c r="B409" s="10" t="s">
        <v>895</v>
      </c>
      <c r="C409" s="9" t="s">
        <v>83</v>
      </c>
      <c r="D409" s="11">
        <v>55.15</v>
      </c>
      <c r="E409" s="8"/>
    </row>
    <row r="410" ht="12" customHeight="1" spans="1:5">
      <c r="A410" s="9" t="s">
        <v>896</v>
      </c>
      <c r="B410" s="10" t="s">
        <v>897</v>
      </c>
      <c r="C410" s="9" t="s">
        <v>278</v>
      </c>
      <c r="D410" s="11">
        <v>17.9</v>
      </c>
      <c r="E410" s="8"/>
    </row>
    <row r="411" ht="12" customHeight="1" spans="1:5">
      <c r="A411" s="9" t="s">
        <v>898</v>
      </c>
      <c r="B411" s="10" t="s">
        <v>899</v>
      </c>
      <c r="C411" s="9" t="s">
        <v>83</v>
      </c>
      <c r="D411" s="11">
        <v>123.45</v>
      </c>
      <c r="E411" s="8"/>
    </row>
    <row r="412" ht="12" customHeight="1" spans="1:5">
      <c r="A412" s="9" t="s">
        <v>900</v>
      </c>
      <c r="B412" s="10" t="s">
        <v>901</v>
      </c>
      <c r="C412" s="9" t="s">
        <v>83</v>
      </c>
      <c r="D412" s="11">
        <v>140.1</v>
      </c>
      <c r="E412" s="8"/>
    </row>
    <row r="413" ht="12" customHeight="1" spans="1:5">
      <c r="A413" s="9" t="s">
        <v>902</v>
      </c>
      <c r="B413" s="10" t="s">
        <v>903</v>
      </c>
      <c r="C413" s="9" t="s">
        <v>278</v>
      </c>
      <c r="D413" s="11">
        <v>29.03</v>
      </c>
      <c r="E413" s="8"/>
    </row>
    <row r="414" ht="12" customHeight="1" spans="1:5">
      <c r="A414" s="9" t="s">
        <v>904</v>
      </c>
      <c r="B414" s="10" t="s">
        <v>905</v>
      </c>
      <c r="C414" s="9" t="s">
        <v>83</v>
      </c>
      <c r="D414" s="11">
        <v>29</v>
      </c>
      <c r="E414" s="8"/>
    </row>
    <row r="415" ht="12" customHeight="1" spans="1:5">
      <c r="A415" s="9" t="s">
        <v>906</v>
      </c>
      <c r="B415" s="10" t="s">
        <v>907</v>
      </c>
      <c r="C415" s="9" t="s">
        <v>83</v>
      </c>
      <c r="D415" s="11">
        <v>269.33</v>
      </c>
      <c r="E415" s="8"/>
    </row>
    <row r="416" ht="12" customHeight="1" spans="1:5">
      <c r="A416" s="9" t="s">
        <v>908</v>
      </c>
      <c r="B416" s="10" t="s">
        <v>909</v>
      </c>
      <c r="C416" s="9" t="s">
        <v>83</v>
      </c>
      <c r="D416" s="11">
        <v>221.45</v>
      </c>
      <c r="E416" s="8"/>
    </row>
    <row r="417" ht="12" customHeight="1" spans="1:5">
      <c r="A417" s="9" t="s">
        <v>910</v>
      </c>
      <c r="B417" s="10" t="s">
        <v>911</v>
      </c>
      <c r="C417" s="9" t="s">
        <v>83</v>
      </c>
      <c r="D417" s="11">
        <v>1819</v>
      </c>
      <c r="E417" s="8"/>
    </row>
    <row r="418" ht="12" customHeight="1" spans="1:5">
      <c r="A418" s="9" t="s">
        <v>912</v>
      </c>
      <c r="B418" s="10" t="s">
        <v>913</v>
      </c>
      <c r="C418" s="9" t="s">
        <v>278</v>
      </c>
      <c r="D418" s="11">
        <v>6.66</v>
      </c>
      <c r="E418" s="8"/>
    </row>
    <row r="419" ht="12" customHeight="1" spans="1:5">
      <c r="A419" s="9" t="s">
        <v>914</v>
      </c>
      <c r="B419" s="10" t="s">
        <v>915</v>
      </c>
      <c r="C419" s="9" t="s">
        <v>107</v>
      </c>
      <c r="D419" s="11">
        <v>6.41</v>
      </c>
      <c r="E419" s="8"/>
    </row>
    <row r="420" ht="12" customHeight="1" spans="1:5">
      <c r="A420" s="9" t="s">
        <v>916</v>
      </c>
      <c r="B420" s="10" t="s">
        <v>917</v>
      </c>
      <c r="C420" s="9" t="s">
        <v>250</v>
      </c>
      <c r="D420" s="11">
        <v>18.3850288</v>
      </c>
      <c r="E420" s="8"/>
    </row>
    <row r="421" ht="12" customHeight="1" spans="1:5">
      <c r="A421" s="9" t="s">
        <v>918</v>
      </c>
      <c r="B421" s="10" t="s">
        <v>919</v>
      </c>
      <c r="C421" s="9" t="s">
        <v>250</v>
      </c>
      <c r="D421" s="11">
        <v>23.3399088</v>
      </c>
      <c r="E421" s="8"/>
    </row>
    <row r="422" ht="12" customHeight="1" spans="1:5">
      <c r="A422" s="9" t="s">
        <v>920</v>
      </c>
      <c r="B422" s="10" t="s">
        <v>921</v>
      </c>
      <c r="C422" s="9" t="s">
        <v>83</v>
      </c>
      <c r="D422" s="11">
        <v>11311</v>
      </c>
      <c r="E422" s="8"/>
    </row>
    <row r="423" ht="12" customHeight="1" spans="1:5">
      <c r="A423" s="9" t="s">
        <v>922</v>
      </c>
      <c r="B423" s="10" t="s">
        <v>923</v>
      </c>
      <c r="C423" s="9" t="s">
        <v>83</v>
      </c>
      <c r="D423" s="11">
        <v>5574</v>
      </c>
      <c r="E423" s="8"/>
    </row>
    <row r="424" ht="12" customHeight="1" spans="1:5">
      <c r="A424" s="9" t="s">
        <v>924</v>
      </c>
      <c r="B424" s="10" t="s">
        <v>925</v>
      </c>
      <c r="C424" s="9" t="s">
        <v>250</v>
      </c>
      <c r="D424" s="11">
        <v>17.3477792</v>
      </c>
      <c r="E424" s="8"/>
    </row>
    <row r="425" ht="12" customHeight="1" spans="1:5">
      <c r="A425" s="9" t="s">
        <v>926</v>
      </c>
      <c r="B425" s="10" t="s">
        <v>927</v>
      </c>
      <c r="C425" s="9" t="s">
        <v>250</v>
      </c>
      <c r="D425" s="11">
        <v>17.7936992</v>
      </c>
      <c r="E425" s="8"/>
    </row>
    <row r="426" ht="12" customHeight="1" spans="1:5">
      <c r="A426" s="9" t="s">
        <v>928</v>
      </c>
      <c r="B426" s="10" t="s">
        <v>929</v>
      </c>
      <c r="C426" s="9" t="s">
        <v>83</v>
      </c>
      <c r="D426" s="11">
        <v>13166</v>
      </c>
      <c r="E426" s="8"/>
    </row>
    <row r="427" ht="12" customHeight="1" spans="1:5">
      <c r="A427" s="9" t="s">
        <v>930</v>
      </c>
      <c r="B427" s="10" t="s">
        <v>931</v>
      </c>
      <c r="C427" s="9" t="s">
        <v>250</v>
      </c>
      <c r="D427" s="11">
        <v>18.7204128</v>
      </c>
      <c r="E427" s="8"/>
    </row>
    <row r="428" ht="12" customHeight="1" spans="1:5">
      <c r="A428" s="9" t="s">
        <v>932</v>
      </c>
      <c r="B428" s="10" t="s">
        <v>933</v>
      </c>
      <c r="C428" s="9" t="s">
        <v>250</v>
      </c>
      <c r="D428" s="11">
        <v>19.7736928</v>
      </c>
      <c r="E428" s="8"/>
    </row>
    <row r="429" ht="12" customHeight="1" spans="1:5">
      <c r="A429" s="9" t="s">
        <v>934</v>
      </c>
      <c r="B429" s="10" t="s">
        <v>935</v>
      </c>
      <c r="C429" s="9" t="s">
        <v>83</v>
      </c>
      <c r="D429" s="11">
        <v>553</v>
      </c>
      <c r="E429" s="8"/>
    </row>
    <row r="430" ht="12" customHeight="1" spans="1:5">
      <c r="A430" s="9" t="s">
        <v>936</v>
      </c>
      <c r="B430" s="10" t="s">
        <v>937</v>
      </c>
      <c r="C430" s="9" t="s">
        <v>83</v>
      </c>
      <c r="D430" s="11">
        <v>1000</v>
      </c>
      <c r="E430" s="8"/>
    </row>
    <row r="431" ht="12" customHeight="1" spans="1:5">
      <c r="A431" s="9" t="s">
        <v>938</v>
      </c>
      <c r="B431" s="10" t="s">
        <v>939</v>
      </c>
      <c r="C431" s="9" t="s">
        <v>250</v>
      </c>
      <c r="D431" s="11">
        <v>20.23</v>
      </c>
      <c r="E431" s="8"/>
    </row>
    <row r="432" ht="12" customHeight="1" spans="1:5">
      <c r="A432" s="9" t="s">
        <v>940</v>
      </c>
      <c r="B432" s="10" t="s">
        <v>941</v>
      </c>
      <c r="C432" s="9" t="s">
        <v>83</v>
      </c>
      <c r="D432" s="11">
        <v>221.45</v>
      </c>
      <c r="E432" s="8"/>
    </row>
    <row r="433" ht="12" customHeight="1" spans="1:5">
      <c r="A433" s="9" t="s">
        <v>942</v>
      </c>
      <c r="B433" s="10" t="s">
        <v>943</v>
      </c>
      <c r="C433" s="9" t="s">
        <v>83</v>
      </c>
      <c r="D433" s="11">
        <v>1.48</v>
      </c>
      <c r="E433" s="8"/>
    </row>
    <row r="434" ht="12" customHeight="1" spans="1:5">
      <c r="A434" s="9" t="s">
        <v>944</v>
      </c>
      <c r="B434" s="10" t="s">
        <v>945</v>
      </c>
      <c r="C434" s="9" t="s">
        <v>83</v>
      </c>
      <c r="D434" s="11">
        <v>1.64</v>
      </c>
      <c r="E434" s="8"/>
    </row>
    <row r="435" ht="12" customHeight="1" spans="1:5">
      <c r="A435" s="9" t="s">
        <v>946</v>
      </c>
      <c r="B435" s="10" t="s">
        <v>947</v>
      </c>
      <c r="C435" s="9" t="s">
        <v>83</v>
      </c>
      <c r="D435" s="11">
        <v>1.98</v>
      </c>
      <c r="E435" s="8"/>
    </row>
    <row r="436" ht="12" customHeight="1" spans="1:5">
      <c r="A436" s="9" t="s">
        <v>948</v>
      </c>
      <c r="B436" s="10" t="s">
        <v>949</v>
      </c>
      <c r="C436" s="9" t="s">
        <v>83</v>
      </c>
      <c r="D436" s="11">
        <v>1.36</v>
      </c>
      <c r="E436" s="8"/>
    </row>
    <row r="437" ht="12" customHeight="1" spans="1:5">
      <c r="A437" s="9" t="s">
        <v>950</v>
      </c>
      <c r="B437" s="10" t="s">
        <v>951</v>
      </c>
      <c r="C437" s="9" t="s">
        <v>83</v>
      </c>
      <c r="D437" s="11">
        <v>1.65</v>
      </c>
      <c r="E437" s="8"/>
    </row>
    <row r="438" ht="12" customHeight="1" spans="1:5">
      <c r="A438" s="9" t="s">
        <v>952</v>
      </c>
      <c r="B438" s="10" t="s">
        <v>953</v>
      </c>
      <c r="C438" s="9" t="s">
        <v>83</v>
      </c>
      <c r="D438" s="11">
        <v>1</v>
      </c>
      <c r="E438" s="8"/>
    </row>
    <row r="439" ht="12" customHeight="1" spans="1:5">
      <c r="A439" s="9" t="s">
        <v>954</v>
      </c>
      <c r="B439" s="10" t="s">
        <v>955</v>
      </c>
      <c r="C439" s="9" t="s">
        <v>83</v>
      </c>
      <c r="D439" s="11">
        <v>2.31</v>
      </c>
      <c r="E439" s="8"/>
    </row>
    <row r="440" ht="12" customHeight="1" spans="1:5">
      <c r="A440" s="9" t="s">
        <v>956</v>
      </c>
      <c r="B440" s="10" t="s">
        <v>957</v>
      </c>
      <c r="C440" s="9" t="s">
        <v>83</v>
      </c>
      <c r="D440" s="11">
        <v>1.78</v>
      </c>
      <c r="E440" s="8"/>
    </row>
    <row r="441" ht="12" customHeight="1" spans="1:5">
      <c r="A441" s="9" t="s">
        <v>958</v>
      </c>
      <c r="B441" s="10" t="s">
        <v>959</v>
      </c>
      <c r="C441" s="9" t="s">
        <v>83</v>
      </c>
      <c r="D441" s="11">
        <v>3.05</v>
      </c>
      <c r="E441" s="8"/>
    </row>
    <row r="442" ht="12" customHeight="1" spans="1:5">
      <c r="A442" s="9" t="s">
        <v>960</v>
      </c>
      <c r="B442" s="10" t="s">
        <v>961</v>
      </c>
      <c r="C442" s="9" t="s">
        <v>83</v>
      </c>
      <c r="D442" s="11">
        <v>2.3</v>
      </c>
      <c r="E442" s="8"/>
    </row>
    <row r="443" ht="12" customHeight="1" spans="1:5">
      <c r="A443" s="9" t="s">
        <v>962</v>
      </c>
      <c r="B443" s="10" t="s">
        <v>963</v>
      </c>
      <c r="C443" s="9" t="s">
        <v>83</v>
      </c>
      <c r="D443" s="11">
        <v>1.52</v>
      </c>
      <c r="E443" s="8"/>
    </row>
    <row r="444" ht="12" customHeight="1" spans="1:5">
      <c r="A444" s="9" t="s">
        <v>964</v>
      </c>
      <c r="B444" s="10" t="s">
        <v>965</v>
      </c>
      <c r="C444" s="9" t="s">
        <v>83</v>
      </c>
      <c r="D444" s="11">
        <v>3.4</v>
      </c>
      <c r="E444" s="8"/>
    </row>
    <row r="445" ht="12" customHeight="1" spans="1:5">
      <c r="A445" s="9" t="s">
        <v>966</v>
      </c>
      <c r="B445" s="10" t="s">
        <v>967</v>
      </c>
      <c r="C445" s="9" t="s">
        <v>83</v>
      </c>
      <c r="D445" s="11">
        <v>13.2</v>
      </c>
      <c r="E445" s="8"/>
    </row>
    <row r="446" ht="12" customHeight="1" spans="1:5">
      <c r="A446" s="9" t="s">
        <v>968</v>
      </c>
      <c r="B446" s="10" t="s">
        <v>969</v>
      </c>
      <c r="C446" s="9" t="s">
        <v>83</v>
      </c>
      <c r="D446" s="11">
        <v>3.3</v>
      </c>
      <c r="E446" s="8"/>
    </row>
    <row r="447" ht="12" customHeight="1" spans="1:5">
      <c r="A447" s="9" t="s">
        <v>970</v>
      </c>
      <c r="B447" s="10" t="s">
        <v>971</v>
      </c>
      <c r="C447" s="9" t="s">
        <v>83</v>
      </c>
      <c r="D447" s="11">
        <v>4.8</v>
      </c>
      <c r="E447" s="8"/>
    </row>
    <row r="448" ht="12" customHeight="1" spans="1:5">
      <c r="A448" s="9" t="s">
        <v>972</v>
      </c>
      <c r="B448" s="10" t="s">
        <v>973</v>
      </c>
      <c r="C448" s="9" t="s">
        <v>83</v>
      </c>
      <c r="D448" s="11">
        <v>1895.36</v>
      </c>
      <c r="E448" s="8"/>
    </row>
    <row r="449" ht="12" customHeight="1" spans="1:5">
      <c r="A449" s="9" t="s">
        <v>974</v>
      </c>
      <c r="B449" s="10" t="s">
        <v>975</v>
      </c>
      <c r="C449" s="9" t="s">
        <v>83</v>
      </c>
      <c r="D449" s="11">
        <v>2.6</v>
      </c>
      <c r="E449" s="8"/>
    </row>
    <row r="450" ht="12" customHeight="1" spans="1:5">
      <c r="A450" s="9" t="s">
        <v>976</v>
      </c>
      <c r="B450" s="10" t="s">
        <v>977</v>
      </c>
      <c r="C450" s="9" t="s">
        <v>83</v>
      </c>
      <c r="D450" s="11">
        <v>11.52</v>
      </c>
      <c r="E450" s="8"/>
    </row>
    <row r="451" ht="12" customHeight="1" spans="1:5">
      <c r="A451" s="9" t="s">
        <v>978</v>
      </c>
      <c r="B451" s="10" t="s">
        <v>979</v>
      </c>
      <c r="C451" s="9" t="s">
        <v>83</v>
      </c>
      <c r="D451" s="11">
        <v>303.71</v>
      </c>
      <c r="E451" s="8"/>
    </row>
    <row r="452" ht="12" customHeight="1" spans="1:5">
      <c r="A452" s="9" t="s">
        <v>980</v>
      </c>
      <c r="B452" s="10" t="s">
        <v>981</v>
      </c>
      <c r="C452" s="9" t="s">
        <v>982</v>
      </c>
      <c r="D452" s="11">
        <v>401.93</v>
      </c>
      <c r="E452" s="8"/>
    </row>
    <row r="453" ht="27" customHeight="1" spans="1:5">
      <c r="A453" s="9" t="s">
        <v>983</v>
      </c>
      <c r="B453" s="10" t="s">
        <v>984</v>
      </c>
      <c r="C453" s="9" t="s">
        <v>88</v>
      </c>
      <c r="D453" s="11">
        <v>46.21</v>
      </c>
      <c r="E453" s="8"/>
    </row>
    <row r="454" ht="27" customHeight="1" spans="1:5">
      <c r="A454" s="9" t="s">
        <v>985</v>
      </c>
      <c r="B454" s="10" t="s">
        <v>986</v>
      </c>
      <c r="C454" s="9" t="s">
        <v>88</v>
      </c>
      <c r="D454" s="11">
        <v>40.05</v>
      </c>
      <c r="E454" s="8"/>
    </row>
    <row r="455" ht="27" customHeight="1" spans="1:5">
      <c r="A455" s="9" t="s">
        <v>987</v>
      </c>
      <c r="B455" s="10" t="s">
        <v>988</v>
      </c>
      <c r="C455" s="9" t="s">
        <v>88</v>
      </c>
      <c r="D455" s="11">
        <v>35.48</v>
      </c>
      <c r="E455" s="8"/>
    </row>
    <row r="456" ht="36" customHeight="1" spans="1:5">
      <c r="A456" s="9" t="s">
        <v>989</v>
      </c>
      <c r="B456" s="10" t="s">
        <v>990</v>
      </c>
      <c r="C456" s="9" t="s">
        <v>88</v>
      </c>
      <c r="D456" s="11">
        <v>40.05</v>
      </c>
      <c r="E456" s="8"/>
    </row>
    <row r="457" ht="12" customHeight="1" spans="1:5">
      <c r="A457" s="9" t="s">
        <v>991</v>
      </c>
      <c r="B457" s="10" t="s">
        <v>992</v>
      </c>
      <c r="C457" s="9" t="s">
        <v>83</v>
      </c>
      <c r="D457" s="11">
        <v>6.08</v>
      </c>
      <c r="E457" s="8"/>
    </row>
    <row r="458" ht="12" customHeight="1" spans="1:5">
      <c r="A458" s="9" t="s">
        <v>993</v>
      </c>
      <c r="B458" s="10" t="s">
        <v>994</v>
      </c>
      <c r="C458" s="9" t="s">
        <v>278</v>
      </c>
      <c r="D458" s="11">
        <v>19.42</v>
      </c>
      <c r="E458" s="8"/>
    </row>
    <row r="459" ht="12" customHeight="1" spans="1:5">
      <c r="A459" s="9" t="s">
        <v>995</v>
      </c>
      <c r="B459" s="10" t="s">
        <v>996</v>
      </c>
      <c r="C459" s="9" t="s">
        <v>83</v>
      </c>
      <c r="D459" s="11">
        <v>253.89</v>
      </c>
      <c r="E459" s="8"/>
    </row>
    <row r="460" ht="12" customHeight="1" spans="1:5">
      <c r="A460" s="9" t="s">
        <v>997</v>
      </c>
      <c r="B460" s="10" t="s">
        <v>998</v>
      </c>
      <c r="C460" s="9" t="s">
        <v>83</v>
      </c>
      <c r="D460" s="11">
        <v>35.27</v>
      </c>
      <c r="E460" s="8"/>
    </row>
    <row r="461" ht="12" customHeight="1" spans="1:5">
      <c r="A461" s="9" t="s">
        <v>999</v>
      </c>
      <c r="B461" s="10" t="s">
        <v>1000</v>
      </c>
      <c r="C461" s="9" t="s">
        <v>83</v>
      </c>
      <c r="D461" s="11">
        <v>2.43</v>
      </c>
      <c r="E461" s="8"/>
    </row>
    <row r="462" ht="12" customHeight="1" spans="1:5">
      <c r="A462" s="9" t="s">
        <v>1001</v>
      </c>
      <c r="B462" s="10" t="s">
        <v>1002</v>
      </c>
      <c r="C462" s="9" t="s">
        <v>83</v>
      </c>
      <c r="D462" s="11">
        <v>822.48</v>
      </c>
      <c r="E462" s="8"/>
    </row>
    <row r="463" ht="12" customHeight="1" spans="1:5">
      <c r="A463" s="9" t="s">
        <v>1003</v>
      </c>
      <c r="B463" s="10" t="s">
        <v>1004</v>
      </c>
      <c r="C463" s="9" t="s">
        <v>83</v>
      </c>
      <c r="D463" s="11">
        <v>370.7</v>
      </c>
      <c r="E463" s="8"/>
    </row>
    <row r="464" ht="12" customHeight="1" spans="1:5">
      <c r="A464" s="9" t="s">
        <v>1005</v>
      </c>
      <c r="B464" s="10" t="s">
        <v>1006</v>
      </c>
      <c r="C464" s="9" t="s">
        <v>83</v>
      </c>
      <c r="D464" s="11">
        <v>359</v>
      </c>
      <c r="E464" s="8"/>
    </row>
    <row r="465" ht="12" customHeight="1" spans="1:5">
      <c r="A465" s="9" t="s">
        <v>1007</v>
      </c>
      <c r="B465" s="10" t="s">
        <v>1008</v>
      </c>
      <c r="C465" s="9" t="s">
        <v>83</v>
      </c>
      <c r="D465" s="11">
        <v>325.48</v>
      </c>
      <c r="E465" s="8"/>
    </row>
    <row r="466" ht="12" customHeight="1" spans="1:5">
      <c r="A466" s="9" t="s">
        <v>1009</v>
      </c>
      <c r="B466" s="10" t="s">
        <v>1010</v>
      </c>
      <c r="C466" s="9" t="s">
        <v>83</v>
      </c>
      <c r="D466" s="11">
        <v>623.61</v>
      </c>
      <c r="E466" s="8"/>
    </row>
    <row r="467" ht="12" customHeight="1" spans="1:5">
      <c r="A467" s="9" t="s">
        <v>1011</v>
      </c>
      <c r="B467" s="10" t="s">
        <v>1012</v>
      </c>
      <c r="C467" s="9" t="s">
        <v>83</v>
      </c>
      <c r="D467" s="11">
        <v>1021.35</v>
      </c>
      <c r="E467" s="8"/>
    </row>
    <row r="468" ht="12" customHeight="1" spans="1:5">
      <c r="A468" s="9" t="s">
        <v>1013</v>
      </c>
      <c r="B468" s="10" t="s">
        <v>1014</v>
      </c>
      <c r="C468" s="9" t="s">
        <v>83</v>
      </c>
      <c r="D468" s="11">
        <v>1078</v>
      </c>
      <c r="E468" s="8"/>
    </row>
    <row r="469" ht="12" customHeight="1" spans="1:5">
      <c r="A469" s="9" t="s">
        <v>1015</v>
      </c>
      <c r="B469" s="10" t="s">
        <v>1016</v>
      </c>
      <c r="C469" s="9" t="s">
        <v>83</v>
      </c>
      <c r="D469" s="11">
        <v>1621.55</v>
      </c>
      <c r="E469" s="8"/>
    </row>
    <row r="470" ht="12" customHeight="1" spans="1:5">
      <c r="A470" s="9" t="s">
        <v>1017</v>
      </c>
      <c r="B470" s="10" t="s">
        <v>1018</v>
      </c>
      <c r="C470" s="9" t="s">
        <v>83</v>
      </c>
      <c r="D470" s="11">
        <v>2222</v>
      </c>
      <c r="E470" s="8"/>
    </row>
    <row r="471" ht="12" customHeight="1" spans="1:5">
      <c r="A471" s="9" t="s">
        <v>1019</v>
      </c>
      <c r="B471" s="10" t="s">
        <v>1020</v>
      </c>
      <c r="C471" s="9" t="s">
        <v>83</v>
      </c>
      <c r="D471" s="11">
        <v>2500</v>
      </c>
      <c r="E471" s="8"/>
    </row>
    <row r="472" ht="12" customHeight="1" spans="1:5">
      <c r="A472" s="9" t="s">
        <v>1021</v>
      </c>
      <c r="B472" s="10" t="s">
        <v>1022</v>
      </c>
      <c r="C472" s="9" t="s">
        <v>83</v>
      </c>
      <c r="D472" s="11">
        <v>3906.8</v>
      </c>
      <c r="E472" s="8"/>
    </row>
    <row r="473" ht="12" customHeight="1" spans="1:5">
      <c r="A473" s="9" t="s">
        <v>1023</v>
      </c>
      <c r="B473" s="10" t="s">
        <v>1024</v>
      </c>
      <c r="C473" s="9" t="s">
        <v>83</v>
      </c>
      <c r="D473" s="11">
        <v>4757.53</v>
      </c>
      <c r="E473" s="8"/>
    </row>
    <row r="474" ht="12" customHeight="1" spans="1:5">
      <c r="A474" s="9" t="s">
        <v>1025</v>
      </c>
      <c r="B474" s="10" t="s">
        <v>1026</v>
      </c>
      <c r="C474" s="9" t="s">
        <v>250</v>
      </c>
      <c r="D474" s="11">
        <v>19.4347072</v>
      </c>
      <c r="E474" s="8"/>
    </row>
    <row r="475" ht="12" customHeight="1" spans="1:5">
      <c r="A475" s="9" t="s">
        <v>1027</v>
      </c>
      <c r="B475" s="10" t="s">
        <v>1028</v>
      </c>
      <c r="C475" s="9" t="s">
        <v>250</v>
      </c>
      <c r="D475" s="11">
        <v>26.2434272</v>
      </c>
      <c r="E475" s="8"/>
    </row>
    <row r="476" ht="12" customHeight="1" spans="1:5">
      <c r="A476" s="9" t="s">
        <v>1029</v>
      </c>
      <c r="B476" s="10" t="s">
        <v>1030</v>
      </c>
      <c r="C476" s="9" t="s">
        <v>83</v>
      </c>
      <c r="D476" s="11">
        <v>34484</v>
      </c>
      <c r="E476" s="8"/>
    </row>
    <row r="477" ht="12" customHeight="1" spans="1:5">
      <c r="A477" s="9" t="s">
        <v>1031</v>
      </c>
      <c r="B477" s="10" t="s">
        <v>1032</v>
      </c>
      <c r="C477" s="9" t="s">
        <v>250</v>
      </c>
      <c r="D477" s="11">
        <v>80</v>
      </c>
      <c r="E477" s="8"/>
    </row>
    <row r="478" ht="12" customHeight="1" spans="1:5">
      <c r="A478" s="9" t="s">
        <v>1033</v>
      </c>
      <c r="B478" s="10" t="s">
        <v>1034</v>
      </c>
      <c r="C478" s="9" t="s">
        <v>83</v>
      </c>
      <c r="D478" s="11">
        <v>3655</v>
      </c>
      <c r="E478" s="8"/>
    </row>
    <row r="479" ht="12" customHeight="1" spans="1:5">
      <c r="A479" s="9" t="s">
        <v>1035</v>
      </c>
      <c r="B479" s="10" t="s">
        <v>1036</v>
      </c>
      <c r="C479" s="9" t="s">
        <v>83</v>
      </c>
      <c r="D479" s="11">
        <v>6345</v>
      </c>
      <c r="E479" s="8"/>
    </row>
    <row r="480" ht="12" customHeight="1" spans="1:5">
      <c r="A480" s="9" t="s">
        <v>1037</v>
      </c>
      <c r="B480" s="10" t="s">
        <v>1038</v>
      </c>
      <c r="C480" s="9" t="s">
        <v>250</v>
      </c>
      <c r="D480" s="11">
        <v>0.550686666666667</v>
      </c>
      <c r="E480" s="8"/>
    </row>
    <row r="481" ht="12" customHeight="1" spans="1:5">
      <c r="A481" s="9" t="s">
        <v>1039</v>
      </c>
      <c r="B481" s="10" t="s">
        <v>1040</v>
      </c>
      <c r="C481" s="9" t="s">
        <v>250</v>
      </c>
      <c r="D481" s="11">
        <v>0.89182</v>
      </c>
      <c r="E481" s="8"/>
    </row>
    <row r="482" ht="12" customHeight="1" spans="1:5">
      <c r="A482" s="9" t="s">
        <v>1041</v>
      </c>
      <c r="B482" s="10" t="s">
        <v>1042</v>
      </c>
      <c r="C482" s="9" t="s">
        <v>250</v>
      </c>
      <c r="D482" s="11">
        <v>0.95598</v>
      </c>
      <c r="E482" s="8"/>
    </row>
    <row r="483" ht="12" customHeight="1" spans="1:5">
      <c r="A483" s="9" t="s">
        <v>1043</v>
      </c>
      <c r="B483" s="10" t="s">
        <v>1044</v>
      </c>
      <c r="C483" s="9" t="s">
        <v>250</v>
      </c>
      <c r="D483" s="11">
        <v>1.54818</v>
      </c>
      <c r="E483" s="8"/>
    </row>
    <row r="484" ht="12" customHeight="1" spans="1:5">
      <c r="A484" s="9" t="s">
        <v>1045</v>
      </c>
      <c r="B484" s="10" t="s">
        <v>1046</v>
      </c>
      <c r="C484" s="9" t="s">
        <v>83</v>
      </c>
      <c r="D484" s="11">
        <v>2152</v>
      </c>
      <c r="E484" s="8"/>
    </row>
    <row r="485" ht="12" customHeight="1" spans="1:5">
      <c r="A485" s="9" t="s">
        <v>1047</v>
      </c>
      <c r="B485" s="10" t="s">
        <v>1048</v>
      </c>
      <c r="C485" s="9" t="s">
        <v>83</v>
      </c>
      <c r="D485" s="11">
        <v>619.9</v>
      </c>
      <c r="E485" s="8"/>
    </row>
    <row r="486" ht="12" customHeight="1" spans="1:5">
      <c r="A486" s="9" t="s">
        <v>1049</v>
      </c>
      <c r="B486" s="10" t="s">
        <v>1050</v>
      </c>
      <c r="C486" s="9" t="s">
        <v>83</v>
      </c>
      <c r="D486" s="11">
        <v>592.3</v>
      </c>
      <c r="E486" s="8"/>
    </row>
    <row r="487" ht="12" customHeight="1" spans="1:5">
      <c r="A487" s="9" t="s">
        <v>1051</v>
      </c>
      <c r="B487" s="10" t="s">
        <v>1052</v>
      </c>
      <c r="C487" s="9" t="s">
        <v>83</v>
      </c>
      <c r="D487" s="11">
        <v>676.4</v>
      </c>
      <c r="E487" s="8"/>
    </row>
    <row r="488" ht="12" customHeight="1" spans="1:5">
      <c r="A488" s="9" t="s">
        <v>1053</v>
      </c>
      <c r="B488" s="10" t="s">
        <v>1054</v>
      </c>
      <c r="C488" s="9" t="s">
        <v>83</v>
      </c>
      <c r="D488" s="11">
        <v>811.67</v>
      </c>
      <c r="E488" s="8"/>
    </row>
    <row r="489" ht="12" customHeight="1" spans="1:5">
      <c r="A489" s="9" t="s">
        <v>1055</v>
      </c>
      <c r="B489" s="10" t="s">
        <v>1056</v>
      </c>
      <c r="C489" s="9" t="s">
        <v>83</v>
      </c>
      <c r="D489" s="11">
        <v>700.03</v>
      </c>
      <c r="E489" s="8"/>
    </row>
    <row r="490" ht="12" customHeight="1" spans="1:5">
      <c r="A490" s="9" t="s">
        <v>1057</v>
      </c>
      <c r="B490" s="10" t="s">
        <v>1058</v>
      </c>
      <c r="C490" s="9" t="s">
        <v>83</v>
      </c>
      <c r="D490" s="11">
        <v>981.45</v>
      </c>
      <c r="E490" s="8"/>
    </row>
    <row r="491" ht="12" customHeight="1" spans="1:5">
      <c r="A491" s="9" t="s">
        <v>1059</v>
      </c>
      <c r="B491" s="10" t="s">
        <v>1060</v>
      </c>
      <c r="C491" s="9" t="s">
        <v>83</v>
      </c>
      <c r="D491" s="11">
        <v>930.73</v>
      </c>
      <c r="E491" s="8"/>
    </row>
    <row r="492" ht="12" customHeight="1" spans="1:5">
      <c r="A492" s="9" t="s">
        <v>1061</v>
      </c>
      <c r="B492" s="10" t="s">
        <v>1062</v>
      </c>
      <c r="C492" s="9" t="s">
        <v>83</v>
      </c>
      <c r="D492" s="11">
        <v>1062.4</v>
      </c>
      <c r="E492" s="8"/>
    </row>
    <row r="493" ht="12" customHeight="1" spans="1:5">
      <c r="A493" s="9" t="s">
        <v>1063</v>
      </c>
      <c r="B493" s="10" t="s">
        <v>1064</v>
      </c>
      <c r="C493" s="9" t="s">
        <v>83</v>
      </c>
      <c r="D493" s="11">
        <v>5517</v>
      </c>
      <c r="E493" s="8"/>
    </row>
    <row r="494" ht="12" customHeight="1" spans="1:5">
      <c r="A494" s="9" t="s">
        <v>1065</v>
      </c>
      <c r="B494" s="10" t="s">
        <v>1066</v>
      </c>
      <c r="C494" s="9" t="s">
        <v>250</v>
      </c>
      <c r="D494" s="11">
        <v>0.831228</v>
      </c>
      <c r="E494" s="8"/>
    </row>
    <row r="495" ht="12" customHeight="1" spans="1:5">
      <c r="A495" s="9" t="s">
        <v>1067</v>
      </c>
      <c r="B495" s="10" t="s">
        <v>1068</v>
      </c>
      <c r="C495" s="9" t="s">
        <v>250</v>
      </c>
      <c r="D495" s="11">
        <v>1.346148</v>
      </c>
      <c r="E495" s="8"/>
    </row>
    <row r="496" ht="12" customHeight="1" spans="1:5">
      <c r="A496" s="9" t="s">
        <v>1069</v>
      </c>
      <c r="B496" s="10" t="s">
        <v>1070</v>
      </c>
      <c r="C496" s="9" t="s">
        <v>83</v>
      </c>
      <c r="D496" s="11">
        <v>7449</v>
      </c>
      <c r="E496" s="8"/>
    </row>
    <row r="497" ht="12" customHeight="1" spans="1:5">
      <c r="A497" s="9" t="s">
        <v>1071</v>
      </c>
      <c r="B497" s="10" t="s">
        <v>1072</v>
      </c>
      <c r="C497" s="9" t="s">
        <v>250</v>
      </c>
      <c r="D497" s="11">
        <v>1.122316</v>
      </c>
      <c r="E497" s="8"/>
    </row>
    <row r="498" ht="12" customHeight="1" spans="1:5">
      <c r="A498" s="9" t="s">
        <v>1073</v>
      </c>
      <c r="B498" s="10" t="s">
        <v>1074</v>
      </c>
      <c r="C498" s="9" t="s">
        <v>250</v>
      </c>
      <c r="D498" s="11">
        <v>1.817556</v>
      </c>
      <c r="E498" s="8"/>
    </row>
    <row r="499" ht="18" customHeight="1" spans="1:5">
      <c r="A499" s="9" t="s">
        <v>1075</v>
      </c>
      <c r="B499" s="10" t="s">
        <v>1076</v>
      </c>
      <c r="C499" s="9" t="s">
        <v>83</v>
      </c>
      <c r="D499" s="11">
        <v>9758.19</v>
      </c>
      <c r="E499" s="8"/>
    </row>
    <row r="500" ht="18" customHeight="1" spans="1:5">
      <c r="A500" s="9" t="s">
        <v>1077</v>
      </c>
      <c r="B500" s="10" t="s">
        <v>1078</v>
      </c>
      <c r="C500" s="9" t="s">
        <v>83</v>
      </c>
      <c r="D500" s="11">
        <v>14452.34</v>
      </c>
      <c r="E500" s="8"/>
    </row>
    <row r="501" ht="18" customHeight="1" spans="1:5">
      <c r="A501" s="9" t="s">
        <v>1079</v>
      </c>
      <c r="B501" s="10" t="s">
        <v>1080</v>
      </c>
      <c r="C501" s="9" t="s">
        <v>83</v>
      </c>
      <c r="D501" s="11">
        <v>15657.2</v>
      </c>
      <c r="E501" s="8"/>
    </row>
    <row r="502" ht="12" customHeight="1" spans="1:5">
      <c r="A502" s="9" t="s">
        <v>1081</v>
      </c>
      <c r="B502" s="10" t="s">
        <v>1082</v>
      </c>
      <c r="C502" s="9" t="s">
        <v>224</v>
      </c>
      <c r="D502" s="11">
        <v>35</v>
      </c>
      <c r="E502" s="8"/>
    </row>
    <row r="503" ht="12" customHeight="1" spans="1:5">
      <c r="A503" s="9" t="s">
        <v>1083</v>
      </c>
      <c r="B503" s="10" t="s">
        <v>1084</v>
      </c>
      <c r="C503" s="9" t="s">
        <v>83</v>
      </c>
      <c r="D503" s="11">
        <v>2040.44</v>
      </c>
      <c r="E503" s="8"/>
    </row>
    <row r="504" ht="12" customHeight="1" spans="1:5">
      <c r="A504" s="9" t="s">
        <v>1085</v>
      </c>
      <c r="B504" s="10" t="s">
        <v>1086</v>
      </c>
      <c r="C504" s="9" t="s">
        <v>107</v>
      </c>
      <c r="D504" s="11">
        <v>3.23</v>
      </c>
      <c r="E504" s="8"/>
    </row>
    <row r="505" ht="12" customHeight="1" spans="1:5">
      <c r="A505" s="9" t="s">
        <v>1087</v>
      </c>
      <c r="B505" s="10" t="s">
        <v>1088</v>
      </c>
      <c r="C505" s="9" t="s">
        <v>83</v>
      </c>
      <c r="D505" s="11">
        <v>25.6</v>
      </c>
      <c r="E505" s="8"/>
    </row>
    <row r="506" ht="12" customHeight="1" spans="1:5">
      <c r="A506" s="9" t="s">
        <v>1089</v>
      </c>
      <c r="B506" s="10" t="s">
        <v>1090</v>
      </c>
      <c r="C506" s="9" t="s">
        <v>83</v>
      </c>
      <c r="D506" s="11">
        <v>5.97</v>
      </c>
      <c r="E506" s="8"/>
    </row>
    <row r="507" ht="12" customHeight="1" spans="1:5">
      <c r="A507" s="9" t="s">
        <v>1091</v>
      </c>
      <c r="B507" s="10" t="s">
        <v>1092</v>
      </c>
      <c r="C507" s="9" t="s">
        <v>83</v>
      </c>
      <c r="D507" s="11">
        <v>106.7</v>
      </c>
      <c r="E507" s="8"/>
    </row>
    <row r="508" ht="12" customHeight="1" spans="1:5">
      <c r="A508" s="9" t="s">
        <v>1093</v>
      </c>
      <c r="B508" s="10" t="s">
        <v>1094</v>
      </c>
      <c r="C508" s="9" t="s">
        <v>83</v>
      </c>
      <c r="D508" s="11">
        <v>5.43</v>
      </c>
      <c r="E508" s="8"/>
    </row>
    <row r="509" ht="12" customHeight="1" spans="1:5">
      <c r="A509" s="9" t="s">
        <v>1095</v>
      </c>
      <c r="B509" s="10" t="s">
        <v>1096</v>
      </c>
      <c r="C509" s="9" t="s">
        <v>83</v>
      </c>
      <c r="D509" s="11">
        <v>4.95</v>
      </c>
      <c r="E509" s="8"/>
    </row>
    <row r="510" ht="12" customHeight="1" spans="1:5">
      <c r="A510" s="9" t="s">
        <v>1097</v>
      </c>
      <c r="B510" s="10" t="s">
        <v>1098</v>
      </c>
      <c r="C510" s="9" t="s">
        <v>83</v>
      </c>
      <c r="D510" s="11">
        <v>2.58</v>
      </c>
      <c r="E510" s="8"/>
    </row>
    <row r="511" ht="12" customHeight="1" spans="1:5">
      <c r="A511" s="9" t="s">
        <v>1099</v>
      </c>
      <c r="B511" s="10" t="s">
        <v>1100</v>
      </c>
      <c r="C511" s="9" t="s">
        <v>83</v>
      </c>
      <c r="D511" s="11">
        <v>6.85</v>
      </c>
      <c r="E511" s="8"/>
    </row>
    <row r="512" ht="12" customHeight="1" spans="1:5">
      <c r="A512" s="9" t="s">
        <v>1101</v>
      </c>
      <c r="B512" s="10" t="s">
        <v>1102</v>
      </c>
      <c r="C512" s="9" t="s">
        <v>83</v>
      </c>
      <c r="D512" s="11">
        <v>2.31</v>
      </c>
      <c r="E512" s="8"/>
    </row>
    <row r="513" ht="12" customHeight="1" spans="1:5">
      <c r="A513" s="9" t="s">
        <v>1103</v>
      </c>
      <c r="B513" s="10" t="s">
        <v>1104</v>
      </c>
      <c r="C513" s="9" t="s">
        <v>83</v>
      </c>
      <c r="D513" s="11">
        <v>6.85</v>
      </c>
      <c r="E513" s="8"/>
    </row>
    <row r="514" ht="12" customHeight="1" spans="1:5">
      <c r="A514" s="9" t="s">
        <v>1105</v>
      </c>
      <c r="B514" s="10" t="s">
        <v>1106</v>
      </c>
      <c r="C514" s="9" t="s">
        <v>83</v>
      </c>
      <c r="D514" s="11">
        <v>1.9</v>
      </c>
      <c r="E514" s="8"/>
    </row>
    <row r="515" ht="12" customHeight="1" spans="1:5">
      <c r="A515" s="9" t="s">
        <v>1107</v>
      </c>
      <c r="B515" s="10" t="s">
        <v>1108</v>
      </c>
      <c r="C515" s="9" t="s">
        <v>83</v>
      </c>
      <c r="D515" s="11">
        <v>0.92</v>
      </c>
      <c r="E515" s="8"/>
    </row>
    <row r="516" ht="12" customHeight="1" spans="1:5">
      <c r="A516" s="9" t="s">
        <v>1109</v>
      </c>
      <c r="B516" s="10" t="s">
        <v>1110</v>
      </c>
      <c r="C516" s="9" t="s">
        <v>83</v>
      </c>
      <c r="D516" s="11">
        <v>2.89</v>
      </c>
      <c r="E516" s="8"/>
    </row>
    <row r="517" ht="12" customHeight="1" spans="1:5">
      <c r="A517" s="9" t="s">
        <v>1111</v>
      </c>
      <c r="B517" s="10" t="s">
        <v>1112</v>
      </c>
      <c r="C517" s="9" t="s">
        <v>83</v>
      </c>
      <c r="D517" s="11">
        <v>1.9</v>
      </c>
      <c r="E517" s="8"/>
    </row>
    <row r="518" ht="12" customHeight="1" spans="1:5">
      <c r="A518" s="9" t="s">
        <v>1113</v>
      </c>
      <c r="B518" s="10" t="s">
        <v>1114</v>
      </c>
      <c r="C518" s="9" t="s">
        <v>83</v>
      </c>
      <c r="D518" s="11">
        <v>3.1</v>
      </c>
      <c r="E518" s="8"/>
    </row>
    <row r="519" ht="12" customHeight="1" spans="1:5">
      <c r="A519" s="9" t="s">
        <v>1115</v>
      </c>
      <c r="B519" s="10" t="s">
        <v>1116</v>
      </c>
      <c r="C519" s="9" t="s">
        <v>83</v>
      </c>
      <c r="D519" s="11">
        <v>28</v>
      </c>
      <c r="E519" s="8"/>
    </row>
    <row r="520" ht="12" customHeight="1" spans="1:5">
      <c r="A520" s="9" t="s">
        <v>1117</v>
      </c>
      <c r="B520" s="10" t="s">
        <v>1118</v>
      </c>
      <c r="C520" s="9" t="s">
        <v>83</v>
      </c>
      <c r="D520" s="11">
        <v>23.87</v>
      </c>
      <c r="E520" s="8"/>
    </row>
    <row r="521" ht="12" customHeight="1" spans="1:5">
      <c r="A521" s="9" t="s">
        <v>1119</v>
      </c>
      <c r="B521" s="10" t="s">
        <v>1120</v>
      </c>
      <c r="C521" s="9" t="s">
        <v>83</v>
      </c>
      <c r="D521" s="11">
        <v>21.4</v>
      </c>
      <c r="E521" s="8"/>
    </row>
    <row r="522" ht="12" customHeight="1" spans="1:5">
      <c r="A522" s="9" t="s">
        <v>1121</v>
      </c>
      <c r="B522" s="10" t="s">
        <v>1122</v>
      </c>
      <c r="C522" s="9" t="s">
        <v>224</v>
      </c>
      <c r="D522" s="11">
        <v>76.75</v>
      </c>
      <c r="E522" s="8"/>
    </row>
    <row r="523" ht="12" customHeight="1" spans="1:5">
      <c r="A523" s="9" t="s">
        <v>1123</v>
      </c>
      <c r="B523" s="10" t="s">
        <v>1124</v>
      </c>
      <c r="C523" s="9" t="s">
        <v>83</v>
      </c>
      <c r="D523" s="11">
        <v>13</v>
      </c>
      <c r="E523" s="8"/>
    </row>
    <row r="524" ht="12" customHeight="1" spans="1:5">
      <c r="A524" s="9" t="s">
        <v>1125</v>
      </c>
      <c r="B524" s="10" t="s">
        <v>1126</v>
      </c>
      <c r="C524" s="9" t="s">
        <v>83</v>
      </c>
      <c r="D524" s="11">
        <v>68</v>
      </c>
      <c r="E524" s="8"/>
    </row>
    <row r="525" ht="18" customHeight="1" spans="1:5">
      <c r="A525" s="9" t="s">
        <v>1127</v>
      </c>
      <c r="B525" s="10" t="s">
        <v>1128</v>
      </c>
      <c r="C525" s="9" t="s">
        <v>83</v>
      </c>
      <c r="D525" s="11">
        <v>72.62</v>
      </c>
      <c r="E525" s="8"/>
    </row>
    <row r="526" ht="12" customHeight="1" spans="1:5">
      <c r="A526" s="9" t="s">
        <v>1129</v>
      </c>
      <c r="B526" s="10" t="s">
        <v>1130</v>
      </c>
      <c r="C526" s="9" t="s">
        <v>83</v>
      </c>
      <c r="D526" s="11">
        <v>0.86</v>
      </c>
      <c r="E526" s="8"/>
    </row>
    <row r="527" ht="12" customHeight="1" spans="1:5">
      <c r="A527" s="9" t="s">
        <v>1131</v>
      </c>
      <c r="B527" s="10" t="s">
        <v>1132</v>
      </c>
      <c r="C527" s="9" t="s">
        <v>83</v>
      </c>
      <c r="D527" s="11">
        <v>0.96</v>
      </c>
      <c r="E527" s="8"/>
    </row>
    <row r="528" ht="12" customHeight="1" spans="1:5">
      <c r="A528" s="9" t="s">
        <v>1133</v>
      </c>
      <c r="B528" s="10" t="s">
        <v>1134</v>
      </c>
      <c r="C528" s="9" t="s">
        <v>83</v>
      </c>
      <c r="D528" s="11">
        <v>0.71</v>
      </c>
      <c r="E528" s="8"/>
    </row>
    <row r="529" ht="12" customHeight="1" spans="1:5">
      <c r="A529" s="9" t="s">
        <v>1135</v>
      </c>
      <c r="B529" s="10" t="s">
        <v>1136</v>
      </c>
      <c r="C529" s="9" t="s">
        <v>83</v>
      </c>
      <c r="D529" s="11">
        <v>0.6</v>
      </c>
      <c r="E529" s="8"/>
    </row>
    <row r="530" ht="12" customHeight="1" spans="1:5">
      <c r="A530" s="9" t="s">
        <v>1137</v>
      </c>
      <c r="B530" s="10" t="s">
        <v>1138</v>
      </c>
      <c r="C530" s="9" t="s">
        <v>83</v>
      </c>
      <c r="D530" s="11">
        <v>0.63</v>
      </c>
      <c r="E530" s="8"/>
    </row>
    <row r="531" ht="12" customHeight="1" spans="1:5">
      <c r="A531" s="9" t="s">
        <v>1139</v>
      </c>
      <c r="B531" s="10" t="s">
        <v>1140</v>
      </c>
      <c r="C531" s="9" t="s">
        <v>83</v>
      </c>
      <c r="D531" s="11">
        <v>2.37</v>
      </c>
      <c r="E531" s="8"/>
    </row>
    <row r="532" ht="12" customHeight="1" spans="1:5">
      <c r="A532" s="9" t="s">
        <v>1141</v>
      </c>
      <c r="B532" s="10" t="s">
        <v>1142</v>
      </c>
      <c r="C532" s="9" t="s">
        <v>83</v>
      </c>
      <c r="D532" s="11">
        <v>1.95</v>
      </c>
      <c r="E532" s="8"/>
    </row>
    <row r="533" ht="12" customHeight="1" spans="1:5">
      <c r="A533" s="9" t="s">
        <v>1143</v>
      </c>
      <c r="B533" s="10" t="s">
        <v>1144</v>
      </c>
      <c r="C533" s="9" t="s">
        <v>83</v>
      </c>
      <c r="D533" s="11">
        <v>7.75</v>
      </c>
      <c r="E533" s="8"/>
    </row>
    <row r="534" ht="12" customHeight="1" spans="1:5">
      <c r="A534" s="9" t="s">
        <v>1145</v>
      </c>
      <c r="B534" s="10" t="s">
        <v>1146</v>
      </c>
      <c r="C534" s="9" t="s">
        <v>83</v>
      </c>
      <c r="D534" s="11">
        <v>4.55</v>
      </c>
      <c r="E534" s="8"/>
    </row>
    <row r="535" ht="12" customHeight="1" spans="1:5">
      <c r="A535" s="9" t="s">
        <v>1147</v>
      </c>
      <c r="B535" s="10" t="s">
        <v>1148</v>
      </c>
      <c r="C535" s="9" t="s">
        <v>83</v>
      </c>
      <c r="D535" s="11">
        <v>0.53</v>
      </c>
      <c r="E535" s="8"/>
    </row>
    <row r="536" ht="12" customHeight="1" spans="1:5">
      <c r="A536" s="9" t="s">
        <v>1149</v>
      </c>
      <c r="B536" s="10" t="s">
        <v>1150</v>
      </c>
      <c r="C536" s="9" t="s">
        <v>83</v>
      </c>
      <c r="D536" s="11">
        <v>4.64</v>
      </c>
      <c r="E536" s="8"/>
    </row>
    <row r="537" ht="12" customHeight="1" spans="1:5">
      <c r="A537" s="9" t="s">
        <v>1151</v>
      </c>
      <c r="B537" s="10" t="s">
        <v>1152</v>
      </c>
      <c r="C537" s="9" t="s">
        <v>83</v>
      </c>
      <c r="D537" s="11">
        <v>6.17</v>
      </c>
      <c r="E537" s="8"/>
    </row>
    <row r="538" ht="12" customHeight="1" spans="1:5">
      <c r="A538" s="9" t="s">
        <v>1153</v>
      </c>
      <c r="B538" s="10" t="s">
        <v>1154</v>
      </c>
      <c r="C538" s="9" t="s">
        <v>83</v>
      </c>
      <c r="D538" s="11">
        <v>212</v>
      </c>
      <c r="E538" s="8"/>
    </row>
    <row r="539" ht="12" customHeight="1" spans="1:5">
      <c r="A539" s="9" t="s">
        <v>1155</v>
      </c>
      <c r="B539" s="10" t="s">
        <v>1156</v>
      </c>
      <c r="C539" s="9" t="s">
        <v>83</v>
      </c>
      <c r="D539" s="11">
        <v>0.18</v>
      </c>
      <c r="E539" s="8"/>
    </row>
    <row r="540" ht="12" customHeight="1" spans="1:5">
      <c r="A540" s="9" t="s">
        <v>1157</v>
      </c>
      <c r="B540" s="10" t="s">
        <v>1158</v>
      </c>
      <c r="C540" s="9" t="s">
        <v>83</v>
      </c>
      <c r="D540" s="11">
        <v>12.61</v>
      </c>
      <c r="E540" s="8"/>
    </row>
    <row r="541" ht="12" customHeight="1" spans="1:5">
      <c r="A541" s="9" t="s">
        <v>1159</v>
      </c>
      <c r="B541" s="10" t="s">
        <v>1160</v>
      </c>
      <c r="C541" s="9" t="s">
        <v>83</v>
      </c>
      <c r="D541" s="11">
        <v>13.45</v>
      </c>
      <c r="E541" s="8"/>
    </row>
    <row r="542" ht="12" customHeight="1" spans="1:5">
      <c r="A542" s="9" t="s">
        <v>1161</v>
      </c>
      <c r="B542" s="10" t="s">
        <v>1162</v>
      </c>
      <c r="C542" s="9" t="s">
        <v>83</v>
      </c>
      <c r="D542" s="11">
        <v>9.4</v>
      </c>
      <c r="E542" s="8"/>
    </row>
    <row r="543" ht="12" customHeight="1" spans="1:5">
      <c r="A543" s="9" t="s">
        <v>1163</v>
      </c>
      <c r="B543" s="10" t="s">
        <v>1164</v>
      </c>
      <c r="C543" s="9" t="s">
        <v>83</v>
      </c>
      <c r="D543" s="11">
        <v>16.21</v>
      </c>
      <c r="E543" s="8"/>
    </row>
    <row r="544" ht="12" customHeight="1" spans="1:5">
      <c r="A544" s="9" t="s">
        <v>1165</v>
      </c>
      <c r="B544" s="10" t="s">
        <v>1166</v>
      </c>
      <c r="C544" s="9" t="s">
        <v>83</v>
      </c>
      <c r="D544" s="11">
        <v>5.7</v>
      </c>
      <c r="E544" s="8"/>
    </row>
    <row r="545" ht="12" customHeight="1" spans="1:5">
      <c r="A545" s="9" t="s">
        <v>1167</v>
      </c>
      <c r="B545" s="10" t="s">
        <v>1168</v>
      </c>
      <c r="C545" s="9" t="s">
        <v>83</v>
      </c>
      <c r="D545" s="11">
        <v>15.3</v>
      </c>
      <c r="E545" s="8"/>
    </row>
    <row r="546" ht="12" customHeight="1" spans="1:5">
      <c r="A546" s="9" t="s">
        <v>1169</v>
      </c>
      <c r="B546" s="10" t="s">
        <v>1170</v>
      </c>
      <c r="C546" s="9" t="s">
        <v>83</v>
      </c>
      <c r="D546" s="11">
        <v>5.3</v>
      </c>
      <c r="E546" s="8"/>
    </row>
    <row r="547" ht="12" customHeight="1" spans="1:5">
      <c r="A547" s="9" t="s">
        <v>1171</v>
      </c>
      <c r="B547" s="10" t="s">
        <v>1172</v>
      </c>
      <c r="C547" s="9" t="s">
        <v>83</v>
      </c>
      <c r="D547" s="11">
        <v>71.33</v>
      </c>
      <c r="E547" s="8"/>
    </row>
    <row r="548" ht="12" customHeight="1" spans="1:5">
      <c r="A548" s="9" t="s">
        <v>1173</v>
      </c>
      <c r="B548" s="10" t="s">
        <v>1174</v>
      </c>
      <c r="C548" s="9" t="s">
        <v>83</v>
      </c>
      <c r="D548" s="11">
        <v>260.9</v>
      </c>
      <c r="E548" s="8"/>
    </row>
    <row r="549" ht="12" customHeight="1" spans="1:5">
      <c r="A549" s="9" t="s">
        <v>1175</v>
      </c>
      <c r="B549" s="10" t="s">
        <v>1176</v>
      </c>
      <c r="C549" s="9" t="s">
        <v>83</v>
      </c>
      <c r="D549" s="11">
        <v>60.4</v>
      </c>
      <c r="E549" s="8"/>
    </row>
    <row r="550" ht="12" customHeight="1" spans="1:5">
      <c r="A550" s="9" t="s">
        <v>1177</v>
      </c>
      <c r="B550" s="10" t="s">
        <v>1178</v>
      </c>
      <c r="C550" s="9" t="s">
        <v>83</v>
      </c>
      <c r="D550" s="11">
        <v>2.36</v>
      </c>
      <c r="E550" s="8"/>
    </row>
    <row r="551" ht="12" customHeight="1" spans="1:5">
      <c r="A551" s="9" t="s">
        <v>1179</v>
      </c>
      <c r="B551" s="10" t="s">
        <v>1180</v>
      </c>
      <c r="C551" s="9" t="s">
        <v>83</v>
      </c>
      <c r="D551" s="11">
        <v>12.58</v>
      </c>
      <c r="E551" s="8"/>
    </row>
    <row r="552" ht="12" customHeight="1" spans="1:5">
      <c r="A552" s="9" t="s">
        <v>1181</v>
      </c>
      <c r="B552" s="10" t="s">
        <v>1182</v>
      </c>
      <c r="C552" s="9" t="s">
        <v>83</v>
      </c>
      <c r="D552" s="11">
        <v>4.41</v>
      </c>
      <c r="E552" s="8"/>
    </row>
    <row r="553" ht="12" customHeight="1" spans="1:5">
      <c r="A553" s="9" t="s">
        <v>1183</v>
      </c>
      <c r="B553" s="10" t="s">
        <v>1184</v>
      </c>
      <c r="C553" s="9" t="s">
        <v>83</v>
      </c>
      <c r="D553" s="11">
        <v>4.66</v>
      </c>
      <c r="E553" s="8"/>
    </row>
    <row r="554" ht="12" customHeight="1" spans="1:5">
      <c r="A554" s="9" t="s">
        <v>1185</v>
      </c>
      <c r="B554" s="10" t="s">
        <v>1186</v>
      </c>
      <c r="C554" s="9" t="s">
        <v>83</v>
      </c>
      <c r="D554" s="11">
        <v>4.51</v>
      </c>
      <c r="E554" s="8"/>
    </row>
    <row r="555" ht="12" customHeight="1" spans="1:5">
      <c r="A555" s="9" t="s">
        <v>1187</v>
      </c>
      <c r="B555" s="10" t="s">
        <v>1188</v>
      </c>
      <c r="C555" s="9" t="s">
        <v>83</v>
      </c>
      <c r="D555" s="11">
        <v>4.59</v>
      </c>
      <c r="E555" s="8"/>
    </row>
    <row r="556" ht="12" customHeight="1" spans="1:5">
      <c r="A556" s="9" t="s">
        <v>1189</v>
      </c>
      <c r="B556" s="10" t="s">
        <v>1190</v>
      </c>
      <c r="C556" s="9" t="s">
        <v>83</v>
      </c>
      <c r="D556" s="11">
        <v>3.13</v>
      </c>
      <c r="E556" s="8"/>
    </row>
    <row r="557" ht="12" customHeight="1" spans="1:5">
      <c r="A557" s="9" t="s">
        <v>1191</v>
      </c>
      <c r="B557" s="10" t="s">
        <v>1192</v>
      </c>
      <c r="C557" s="9" t="s">
        <v>83</v>
      </c>
      <c r="D557" s="11">
        <v>3.8</v>
      </c>
      <c r="E557" s="8"/>
    </row>
    <row r="558" ht="12" customHeight="1" spans="1:5">
      <c r="A558" s="9" t="s">
        <v>1193</v>
      </c>
      <c r="B558" s="10" t="s">
        <v>1194</v>
      </c>
      <c r="C558" s="9" t="s">
        <v>83</v>
      </c>
      <c r="D558" s="11">
        <v>2.99</v>
      </c>
      <c r="E558" s="8"/>
    </row>
    <row r="559" ht="12" customHeight="1" spans="1:5">
      <c r="A559" s="9" t="s">
        <v>1195</v>
      </c>
      <c r="B559" s="10" t="s">
        <v>1196</v>
      </c>
      <c r="C559" s="9" t="s">
        <v>83</v>
      </c>
      <c r="D559" s="11">
        <v>2.5</v>
      </c>
      <c r="E559" s="8"/>
    </row>
    <row r="560" ht="12" customHeight="1" spans="1:5">
      <c r="A560" s="9" t="s">
        <v>1197</v>
      </c>
      <c r="B560" s="10" t="s">
        <v>1198</v>
      </c>
      <c r="C560" s="9" t="s">
        <v>83</v>
      </c>
      <c r="D560" s="11">
        <v>1.5</v>
      </c>
      <c r="E560" s="8"/>
    </row>
    <row r="561" ht="12" customHeight="1" spans="1:5">
      <c r="A561" s="9" t="s">
        <v>1199</v>
      </c>
      <c r="B561" s="10" t="s">
        <v>1200</v>
      </c>
      <c r="C561" s="9" t="s">
        <v>83</v>
      </c>
      <c r="D561" s="11">
        <v>19.1</v>
      </c>
      <c r="E561" s="8"/>
    </row>
    <row r="562" ht="12" customHeight="1" spans="1:5">
      <c r="A562" s="9" t="s">
        <v>1201</v>
      </c>
      <c r="B562" s="10" t="s">
        <v>1202</v>
      </c>
      <c r="C562" s="9" t="s">
        <v>83</v>
      </c>
      <c r="D562" s="11">
        <v>17.53</v>
      </c>
      <c r="E562" s="8"/>
    </row>
    <row r="563" ht="12" customHeight="1" spans="1:5">
      <c r="A563" s="9" t="s">
        <v>1203</v>
      </c>
      <c r="B563" s="10" t="s">
        <v>1204</v>
      </c>
      <c r="C563" s="9" t="s">
        <v>83</v>
      </c>
      <c r="D563" s="11">
        <v>23.9</v>
      </c>
      <c r="E563" s="8"/>
    </row>
    <row r="564" ht="12" customHeight="1" spans="1:5">
      <c r="A564" s="9" t="s">
        <v>1205</v>
      </c>
      <c r="B564" s="10" t="s">
        <v>1206</v>
      </c>
      <c r="C564" s="9" t="s">
        <v>83</v>
      </c>
      <c r="D564" s="11">
        <v>8.93</v>
      </c>
      <c r="E564" s="8"/>
    </row>
    <row r="565" ht="12" customHeight="1" spans="1:5">
      <c r="A565" s="9" t="s">
        <v>1207</v>
      </c>
      <c r="B565" s="10" t="s">
        <v>1208</v>
      </c>
      <c r="C565" s="9" t="s">
        <v>83</v>
      </c>
      <c r="D565" s="11">
        <v>9.83</v>
      </c>
      <c r="E565" s="8"/>
    </row>
    <row r="566" ht="12" customHeight="1" spans="1:5">
      <c r="A566" s="9" t="s">
        <v>1209</v>
      </c>
      <c r="B566" s="10" t="s">
        <v>1210</v>
      </c>
      <c r="C566" s="9" t="s">
        <v>83</v>
      </c>
      <c r="D566" s="11">
        <v>9.42</v>
      </c>
      <c r="E566" s="8"/>
    </row>
    <row r="567" ht="12" customHeight="1" spans="1:5">
      <c r="A567" s="9" t="s">
        <v>1211</v>
      </c>
      <c r="B567" s="10" t="s">
        <v>1212</v>
      </c>
      <c r="C567" s="9" t="s">
        <v>83</v>
      </c>
      <c r="D567" s="11">
        <v>0.73</v>
      </c>
      <c r="E567" s="8"/>
    </row>
    <row r="568" ht="12" customHeight="1" spans="1:5">
      <c r="A568" s="9" t="s">
        <v>1213</v>
      </c>
      <c r="B568" s="10" t="s">
        <v>1214</v>
      </c>
      <c r="C568" s="9" t="s">
        <v>83</v>
      </c>
      <c r="D568" s="11">
        <v>18.55</v>
      </c>
      <c r="E568" s="8"/>
    </row>
    <row r="569" ht="12" customHeight="1" spans="1:5">
      <c r="A569" s="9" t="s">
        <v>1215</v>
      </c>
      <c r="B569" s="10" t="s">
        <v>1216</v>
      </c>
      <c r="C569" s="9" t="s">
        <v>83</v>
      </c>
      <c r="D569" s="11">
        <v>26.71</v>
      </c>
      <c r="E569" s="8"/>
    </row>
    <row r="570" ht="12" customHeight="1" spans="1:5">
      <c r="A570" s="9" t="s">
        <v>1217</v>
      </c>
      <c r="B570" s="10" t="s">
        <v>1218</v>
      </c>
      <c r="C570" s="9" t="s">
        <v>83</v>
      </c>
      <c r="D570" s="11">
        <v>67.8</v>
      </c>
      <c r="E570" s="8"/>
    </row>
    <row r="571" ht="12" customHeight="1" spans="1:5">
      <c r="A571" s="9" t="s">
        <v>1219</v>
      </c>
      <c r="B571" s="10" t="s">
        <v>1220</v>
      </c>
      <c r="C571" s="9" t="s">
        <v>83</v>
      </c>
      <c r="D571" s="11">
        <v>6.68</v>
      </c>
      <c r="E571" s="8"/>
    </row>
    <row r="572" ht="12" customHeight="1" spans="1:5">
      <c r="A572" s="9" t="s">
        <v>1221</v>
      </c>
      <c r="B572" s="10" t="s">
        <v>1222</v>
      </c>
      <c r="C572" s="9" t="s">
        <v>83</v>
      </c>
      <c r="D572" s="11">
        <v>2.27</v>
      </c>
      <c r="E572" s="8"/>
    </row>
    <row r="573" ht="12" customHeight="1" spans="1:5">
      <c r="A573" s="9" t="s">
        <v>1223</v>
      </c>
      <c r="B573" s="10" t="s">
        <v>1224</v>
      </c>
      <c r="C573" s="9" t="s">
        <v>83</v>
      </c>
      <c r="D573" s="11">
        <v>23.04</v>
      </c>
      <c r="E573" s="8"/>
    </row>
    <row r="574" ht="12" customHeight="1" spans="1:5">
      <c r="A574" s="9" t="s">
        <v>1225</v>
      </c>
      <c r="B574" s="10" t="s">
        <v>1226</v>
      </c>
      <c r="C574" s="9" t="s">
        <v>83</v>
      </c>
      <c r="D574" s="11">
        <v>59.96</v>
      </c>
      <c r="E574" s="8"/>
    </row>
    <row r="575" ht="12" customHeight="1" spans="1:5">
      <c r="A575" s="9" t="s">
        <v>1227</v>
      </c>
      <c r="B575" s="10" t="s">
        <v>1228</v>
      </c>
      <c r="C575" s="9" t="s">
        <v>83</v>
      </c>
      <c r="D575" s="11">
        <v>17.61</v>
      </c>
      <c r="E575" s="8"/>
    </row>
    <row r="576" ht="12" customHeight="1" spans="1:5">
      <c r="A576" s="9" t="s">
        <v>1229</v>
      </c>
      <c r="B576" s="10" t="s">
        <v>1230</v>
      </c>
      <c r="C576" s="9" t="s">
        <v>83</v>
      </c>
      <c r="D576" s="11">
        <v>39.92</v>
      </c>
      <c r="E576" s="8"/>
    </row>
    <row r="577" ht="12" customHeight="1" spans="1:5">
      <c r="A577" s="9" t="s">
        <v>1231</v>
      </c>
      <c r="B577" s="10" t="s">
        <v>1232</v>
      </c>
      <c r="C577" s="9" t="s">
        <v>83</v>
      </c>
      <c r="D577" s="11">
        <v>14223.72</v>
      </c>
      <c r="E577" s="8"/>
    </row>
    <row r="578" ht="12" customHeight="1" spans="1:5">
      <c r="A578" s="9" t="s">
        <v>1233</v>
      </c>
      <c r="B578" s="10" t="s">
        <v>1234</v>
      </c>
      <c r="C578" s="9" t="s">
        <v>83</v>
      </c>
      <c r="D578" s="11">
        <v>5.65</v>
      </c>
      <c r="E578" s="8"/>
    </row>
    <row r="579" ht="12" customHeight="1" spans="1:5">
      <c r="A579" s="9" t="s">
        <v>1235</v>
      </c>
      <c r="B579" s="10" t="s">
        <v>1236</v>
      </c>
      <c r="C579" s="9" t="s">
        <v>83</v>
      </c>
      <c r="D579" s="11">
        <v>5.9</v>
      </c>
      <c r="E579" s="8"/>
    </row>
    <row r="580" ht="12" customHeight="1" spans="1:5">
      <c r="A580" s="9" t="s">
        <v>1237</v>
      </c>
      <c r="B580" s="10" t="s">
        <v>1238</v>
      </c>
      <c r="C580" s="9" t="s">
        <v>83</v>
      </c>
      <c r="D580" s="11">
        <v>10.8</v>
      </c>
      <c r="E580" s="8"/>
    </row>
    <row r="581" ht="12" customHeight="1" spans="1:5">
      <c r="A581" s="9" t="s">
        <v>1239</v>
      </c>
      <c r="B581" s="10" t="s">
        <v>1240</v>
      </c>
      <c r="C581" s="9" t="s">
        <v>278</v>
      </c>
      <c r="D581" s="11">
        <v>4.23</v>
      </c>
      <c r="E581" s="8"/>
    </row>
    <row r="582" ht="12" customHeight="1" spans="1:5">
      <c r="A582" s="9" t="s">
        <v>1241</v>
      </c>
      <c r="B582" s="10" t="s">
        <v>1242</v>
      </c>
      <c r="C582" s="9" t="s">
        <v>278</v>
      </c>
      <c r="D582" s="11">
        <v>5.34</v>
      </c>
      <c r="E582" s="8"/>
    </row>
    <row r="583" ht="12" customHeight="1" spans="1:5">
      <c r="A583" s="9" t="s">
        <v>1243</v>
      </c>
      <c r="B583" s="10" t="s">
        <v>1244</v>
      </c>
      <c r="C583" s="9" t="s">
        <v>278</v>
      </c>
      <c r="D583" s="11">
        <v>18.08</v>
      </c>
      <c r="E583" s="8"/>
    </row>
    <row r="584" ht="12" customHeight="1" spans="1:5">
      <c r="A584" s="9" t="s">
        <v>1245</v>
      </c>
      <c r="B584" s="10" t="s">
        <v>1246</v>
      </c>
      <c r="C584" s="9" t="s">
        <v>278</v>
      </c>
      <c r="D584" s="11">
        <v>156.63</v>
      </c>
      <c r="E584" s="8"/>
    </row>
    <row r="585" ht="12" customHeight="1" spans="1:5">
      <c r="A585" s="9" t="s">
        <v>1247</v>
      </c>
      <c r="B585" s="10" t="s">
        <v>1248</v>
      </c>
      <c r="C585" s="9" t="s">
        <v>278</v>
      </c>
      <c r="D585" s="11">
        <v>197.65</v>
      </c>
      <c r="E585" s="8"/>
    </row>
    <row r="586" ht="12" customHeight="1" spans="1:5">
      <c r="A586" s="9" t="s">
        <v>1249</v>
      </c>
      <c r="B586" s="10" t="s">
        <v>1250</v>
      </c>
      <c r="C586" s="9" t="s">
        <v>278</v>
      </c>
      <c r="D586" s="11">
        <v>26.74</v>
      </c>
      <c r="E586" s="8"/>
    </row>
    <row r="587" ht="12" customHeight="1" spans="1:5">
      <c r="A587" s="9" t="s">
        <v>1251</v>
      </c>
      <c r="B587" s="10" t="s">
        <v>1252</v>
      </c>
      <c r="C587" s="9" t="s">
        <v>278</v>
      </c>
      <c r="D587" s="11">
        <v>228.86</v>
      </c>
      <c r="E587" s="8"/>
    </row>
    <row r="588" ht="12" customHeight="1" spans="1:5">
      <c r="A588" s="9" t="s">
        <v>1253</v>
      </c>
      <c r="B588" s="10" t="s">
        <v>1254</v>
      </c>
      <c r="C588" s="9" t="s">
        <v>278</v>
      </c>
      <c r="D588" s="11">
        <v>3.92</v>
      </c>
      <c r="E588" s="8"/>
    </row>
    <row r="589" ht="12" customHeight="1" spans="1:5">
      <c r="A589" s="9" t="s">
        <v>1255</v>
      </c>
      <c r="B589" s="10" t="s">
        <v>1256</v>
      </c>
      <c r="C589" s="9" t="s">
        <v>278</v>
      </c>
      <c r="D589" s="11">
        <v>278.54</v>
      </c>
      <c r="E589" s="8"/>
    </row>
    <row r="590" ht="12" customHeight="1" spans="1:5">
      <c r="A590" s="9" t="s">
        <v>1257</v>
      </c>
      <c r="B590" s="10" t="s">
        <v>1258</v>
      </c>
      <c r="C590" s="9" t="s">
        <v>278</v>
      </c>
      <c r="D590" s="11">
        <v>36.4</v>
      </c>
      <c r="E590" s="8"/>
    </row>
    <row r="591" ht="12" customHeight="1" spans="1:5">
      <c r="A591" s="9" t="s">
        <v>1259</v>
      </c>
      <c r="B591" s="10" t="s">
        <v>1260</v>
      </c>
      <c r="C591" s="9" t="s">
        <v>278</v>
      </c>
      <c r="D591" s="11">
        <v>46.74</v>
      </c>
      <c r="E591" s="8"/>
    </row>
    <row r="592" ht="12" customHeight="1" spans="1:5">
      <c r="A592" s="9" t="s">
        <v>1261</v>
      </c>
      <c r="B592" s="10" t="s">
        <v>1262</v>
      </c>
      <c r="C592" s="9" t="s">
        <v>278</v>
      </c>
      <c r="D592" s="11">
        <v>9.39</v>
      </c>
      <c r="E592" s="8"/>
    </row>
    <row r="593" ht="12" customHeight="1" spans="1:5">
      <c r="A593" s="9" t="s">
        <v>1263</v>
      </c>
      <c r="B593" s="10" t="s">
        <v>1264</v>
      </c>
      <c r="C593" s="9" t="s">
        <v>278</v>
      </c>
      <c r="D593" s="11">
        <v>66.91</v>
      </c>
      <c r="E593" s="8"/>
    </row>
    <row r="594" ht="12" customHeight="1" spans="1:5">
      <c r="A594" s="9" t="s">
        <v>1265</v>
      </c>
      <c r="B594" s="10" t="s">
        <v>1266</v>
      </c>
      <c r="C594" s="9" t="s">
        <v>278</v>
      </c>
      <c r="D594" s="11">
        <v>12.21</v>
      </c>
      <c r="E594" s="8"/>
    </row>
    <row r="595" ht="12" customHeight="1" spans="1:5">
      <c r="A595" s="9" t="s">
        <v>1267</v>
      </c>
      <c r="B595" s="10" t="s">
        <v>1268</v>
      </c>
      <c r="C595" s="9" t="s">
        <v>278</v>
      </c>
      <c r="D595" s="11">
        <v>96.01</v>
      </c>
      <c r="E595" s="8"/>
    </row>
    <row r="596" ht="12" customHeight="1" spans="1:5">
      <c r="A596" s="9" t="s">
        <v>1269</v>
      </c>
      <c r="B596" s="10" t="s">
        <v>1270</v>
      </c>
      <c r="C596" s="9" t="s">
        <v>278</v>
      </c>
      <c r="D596" s="11">
        <v>122.32</v>
      </c>
      <c r="E596" s="8"/>
    </row>
    <row r="597" ht="12" customHeight="1" spans="1:5">
      <c r="A597" s="9" t="s">
        <v>1271</v>
      </c>
      <c r="B597" s="10" t="s">
        <v>1272</v>
      </c>
      <c r="C597" s="9" t="s">
        <v>278</v>
      </c>
      <c r="D597" s="11">
        <v>1.71</v>
      </c>
      <c r="E597" s="8"/>
    </row>
    <row r="598" ht="12" customHeight="1" spans="1:5">
      <c r="A598" s="9" t="s">
        <v>1273</v>
      </c>
      <c r="B598" s="10" t="s">
        <v>1274</v>
      </c>
      <c r="C598" s="9" t="s">
        <v>278</v>
      </c>
      <c r="D598" s="11">
        <v>2.39</v>
      </c>
      <c r="E598" s="8"/>
    </row>
    <row r="599" ht="12" customHeight="1" spans="1:5">
      <c r="A599" s="9" t="s">
        <v>1275</v>
      </c>
      <c r="B599" s="10" t="s">
        <v>1276</v>
      </c>
      <c r="C599" s="9" t="s">
        <v>278</v>
      </c>
      <c r="D599" s="11">
        <v>3.58</v>
      </c>
      <c r="E599" s="8"/>
    </row>
    <row r="600" ht="12" customHeight="1" spans="1:5">
      <c r="A600" s="9" t="s">
        <v>1277</v>
      </c>
      <c r="B600" s="10" t="s">
        <v>1278</v>
      </c>
      <c r="C600" s="9" t="s">
        <v>278</v>
      </c>
      <c r="D600" s="11">
        <v>17.37</v>
      </c>
      <c r="E600" s="8"/>
    </row>
    <row r="601" ht="12" customHeight="1" spans="1:5">
      <c r="A601" s="9" t="s">
        <v>1279</v>
      </c>
      <c r="B601" s="10" t="s">
        <v>1280</v>
      </c>
      <c r="C601" s="9" t="s">
        <v>278</v>
      </c>
      <c r="D601" s="11">
        <v>27.15</v>
      </c>
      <c r="E601" s="8"/>
    </row>
    <row r="602" ht="12" customHeight="1" spans="1:5">
      <c r="A602" s="9" t="s">
        <v>1281</v>
      </c>
      <c r="B602" s="10" t="s">
        <v>1282</v>
      </c>
      <c r="C602" s="9" t="s">
        <v>278</v>
      </c>
      <c r="D602" s="11">
        <v>4.65</v>
      </c>
      <c r="E602" s="8"/>
    </row>
    <row r="603" ht="12" customHeight="1" spans="1:5">
      <c r="A603" s="9" t="s">
        <v>1283</v>
      </c>
      <c r="B603" s="10" t="s">
        <v>1284</v>
      </c>
      <c r="C603" s="9" t="s">
        <v>278</v>
      </c>
      <c r="D603" s="11">
        <v>40.34</v>
      </c>
      <c r="E603" s="8"/>
    </row>
    <row r="604" ht="12" customHeight="1" spans="1:5">
      <c r="A604" s="9" t="s">
        <v>1285</v>
      </c>
      <c r="B604" s="10" t="s">
        <v>1286</v>
      </c>
      <c r="C604" s="9" t="s">
        <v>278</v>
      </c>
      <c r="D604" s="11">
        <v>57.46</v>
      </c>
      <c r="E604" s="8"/>
    </row>
    <row r="605" ht="12" customHeight="1" spans="1:5">
      <c r="A605" s="9" t="s">
        <v>1287</v>
      </c>
      <c r="B605" s="10" t="s">
        <v>1288</v>
      </c>
      <c r="C605" s="9" t="s">
        <v>278</v>
      </c>
      <c r="D605" s="11">
        <v>10.32</v>
      </c>
      <c r="E605" s="8"/>
    </row>
    <row r="606" ht="12" customHeight="1" spans="1:5">
      <c r="A606" s="9" t="s">
        <v>1289</v>
      </c>
      <c r="B606" s="10" t="s">
        <v>1290</v>
      </c>
      <c r="C606" s="9" t="s">
        <v>278</v>
      </c>
      <c r="D606" s="11">
        <v>146.17</v>
      </c>
      <c r="E606" s="8"/>
    </row>
    <row r="607" ht="12" customHeight="1" spans="1:5">
      <c r="A607" s="9" t="s">
        <v>1291</v>
      </c>
      <c r="B607" s="10" t="s">
        <v>1292</v>
      </c>
      <c r="C607" s="9" t="s">
        <v>278</v>
      </c>
      <c r="D607" s="11">
        <v>201.28</v>
      </c>
      <c r="E607" s="8"/>
    </row>
    <row r="608" ht="12" customHeight="1" spans="1:5">
      <c r="A608" s="9" t="s">
        <v>1293</v>
      </c>
      <c r="B608" s="10" t="s">
        <v>1294</v>
      </c>
      <c r="C608" s="9" t="s">
        <v>278</v>
      </c>
      <c r="D608" s="11">
        <v>22.26</v>
      </c>
      <c r="E608" s="8"/>
    </row>
    <row r="609" ht="12" customHeight="1" spans="1:5">
      <c r="A609" s="9" t="s">
        <v>1295</v>
      </c>
      <c r="B609" s="10" t="s">
        <v>1296</v>
      </c>
      <c r="C609" s="9" t="s">
        <v>278</v>
      </c>
      <c r="D609" s="11">
        <v>4.7</v>
      </c>
      <c r="E609" s="8"/>
    </row>
    <row r="610" ht="12" customHeight="1" spans="1:5">
      <c r="A610" s="9" t="s">
        <v>1297</v>
      </c>
      <c r="B610" s="10" t="s">
        <v>1298</v>
      </c>
      <c r="C610" s="9" t="s">
        <v>278</v>
      </c>
      <c r="D610" s="11">
        <v>57.85</v>
      </c>
      <c r="E610" s="8"/>
    </row>
    <row r="611" ht="12" customHeight="1" spans="1:5">
      <c r="A611" s="9" t="s">
        <v>1299</v>
      </c>
      <c r="B611" s="10" t="s">
        <v>1300</v>
      </c>
      <c r="C611" s="9" t="s">
        <v>278</v>
      </c>
      <c r="D611" s="11">
        <v>7.49</v>
      </c>
      <c r="E611" s="8"/>
    </row>
    <row r="612" ht="12" customHeight="1" spans="1:5">
      <c r="A612" s="9" t="s">
        <v>1301</v>
      </c>
      <c r="B612" s="10" t="s">
        <v>1302</v>
      </c>
      <c r="C612" s="9" t="s">
        <v>278</v>
      </c>
      <c r="D612" s="11">
        <v>11.56</v>
      </c>
      <c r="E612" s="8"/>
    </row>
    <row r="613" ht="12" customHeight="1" spans="1:5">
      <c r="A613" s="9" t="s">
        <v>1303</v>
      </c>
      <c r="B613" s="10" t="s">
        <v>1304</v>
      </c>
      <c r="C613" s="9" t="s">
        <v>278</v>
      </c>
      <c r="D613" s="11">
        <v>15.98</v>
      </c>
      <c r="E613" s="8"/>
    </row>
    <row r="614" ht="12" customHeight="1" spans="1:5">
      <c r="A614" s="9" t="s">
        <v>1305</v>
      </c>
      <c r="B614" s="10" t="s">
        <v>1306</v>
      </c>
      <c r="C614" s="9" t="s">
        <v>278</v>
      </c>
      <c r="D614" s="11">
        <v>3.59</v>
      </c>
      <c r="E614" s="8"/>
    </row>
    <row r="615" ht="12" customHeight="1" spans="1:5">
      <c r="A615" s="9" t="s">
        <v>1307</v>
      </c>
      <c r="B615" s="10" t="s">
        <v>1308</v>
      </c>
      <c r="C615" s="9" t="s">
        <v>278</v>
      </c>
      <c r="D615" s="11">
        <v>31.35</v>
      </c>
      <c r="E615" s="8"/>
    </row>
    <row r="616" ht="12" customHeight="1" spans="1:5">
      <c r="A616" s="9" t="s">
        <v>1309</v>
      </c>
      <c r="B616" s="10" t="s">
        <v>1310</v>
      </c>
      <c r="C616" s="9" t="s">
        <v>278</v>
      </c>
      <c r="D616" s="11">
        <v>3.58</v>
      </c>
      <c r="E616" s="8"/>
    </row>
    <row r="617" ht="18" customHeight="1" spans="1:5">
      <c r="A617" s="9" t="s">
        <v>1311</v>
      </c>
      <c r="B617" s="10" t="s">
        <v>1312</v>
      </c>
      <c r="C617" s="9" t="s">
        <v>1313</v>
      </c>
      <c r="D617" s="11">
        <v>3773.14</v>
      </c>
      <c r="E617" s="8"/>
    </row>
    <row r="618" ht="18" customHeight="1" spans="1:5">
      <c r="A618" s="9" t="s">
        <v>1314</v>
      </c>
      <c r="B618" s="10" t="s">
        <v>1315</v>
      </c>
      <c r="C618" s="9" t="s">
        <v>1313</v>
      </c>
      <c r="D618" s="11">
        <v>2364.73</v>
      </c>
      <c r="E618" s="8"/>
    </row>
    <row r="619" ht="18" customHeight="1" spans="1:5">
      <c r="A619" s="9" t="s">
        <v>1316</v>
      </c>
      <c r="B619" s="10" t="s">
        <v>1317</v>
      </c>
      <c r="C619" s="9" t="s">
        <v>1313</v>
      </c>
      <c r="D619" s="11">
        <v>4746.86</v>
      </c>
      <c r="E619" s="8"/>
    </row>
    <row r="620" ht="18" customHeight="1" spans="1:5">
      <c r="A620" s="9" t="s">
        <v>1318</v>
      </c>
      <c r="B620" s="10" t="s">
        <v>1319</v>
      </c>
      <c r="C620" s="9" t="s">
        <v>1313</v>
      </c>
      <c r="D620" s="11">
        <v>9493.71</v>
      </c>
      <c r="E620" s="8"/>
    </row>
    <row r="621" ht="18" customHeight="1" spans="1:5">
      <c r="A621" s="9" t="s">
        <v>1320</v>
      </c>
      <c r="B621" s="10" t="s">
        <v>1321</v>
      </c>
      <c r="C621" s="9" t="s">
        <v>1313</v>
      </c>
      <c r="D621" s="11">
        <v>5981.38</v>
      </c>
      <c r="E621" s="8"/>
    </row>
    <row r="622" ht="18" customHeight="1" spans="1:5">
      <c r="A622" s="9" t="s">
        <v>1322</v>
      </c>
      <c r="B622" s="10" t="s">
        <v>1323</v>
      </c>
      <c r="C622" s="9" t="s">
        <v>1313</v>
      </c>
      <c r="D622" s="11">
        <v>10693.46</v>
      </c>
      <c r="E622" s="8"/>
    </row>
    <row r="623" ht="18" customHeight="1" spans="1:5">
      <c r="A623" s="9" t="s">
        <v>1324</v>
      </c>
      <c r="B623" s="10" t="s">
        <v>1325</v>
      </c>
      <c r="C623" s="9" t="s">
        <v>1313</v>
      </c>
      <c r="D623" s="11">
        <v>11980.16</v>
      </c>
      <c r="E623" s="8"/>
    </row>
    <row r="624" ht="18" customHeight="1" spans="1:5">
      <c r="A624" s="9" t="s">
        <v>1326</v>
      </c>
      <c r="B624" s="10" t="s">
        <v>1327</v>
      </c>
      <c r="C624" s="9" t="s">
        <v>1313</v>
      </c>
      <c r="D624" s="11">
        <v>14152.73</v>
      </c>
      <c r="E624" s="8"/>
    </row>
    <row r="625" ht="18" customHeight="1" spans="1:5">
      <c r="A625" s="9" t="s">
        <v>1328</v>
      </c>
      <c r="B625" s="10" t="s">
        <v>1329</v>
      </c>
      <c r="C625" s="9" t="s">
        <v>1313</v>
      </c>
      <c r="D625" s="11">
        <v>1484.91</v>
      </c>
      <c r="E625" s="8"/>
    </row>
    <row r="626" ht="18" customHeight="1" spans="1:5">
      <c r="A626" s="9" t="s">
        <v>1330</v>
      </c>
      <c r="B626" s="10" t="s">
        <v>1331</v>
      </c>
      <c r="C626" s="9" t="s">
        <v>1313</v>
      </c>
      <c r="D626" s="11">
        <v>7528.9</v>
      </c>
      <c r="E626" s="8"/>
    </row>
    <row r="627" ht="18" customHeight="1" spans="1:5">
      <c r="A627" s="9" t="s">
        <v>1332</v>
      </c>
      <c r="B627" s="10" t="s">
        <v>1333</v>
      </c>
      <c r="C627" s="9" t="s">
        <v>1313</v>
      </c>
      <c r="D627" s="11">
        <v>17005.21</v>
      </c>
      <c r="E627" s="8"/>
    </row>
    <row r="628" ht="18" customHeight="1" spans="1:5">
      <c r="A628" s="9" t="s">
        <v>1334</v>
      </c>
      <c r="B628" s="10" t="s">
        <v>1335</v>
      </c>
      <c r="C628" s="9" t="s">
        <v>1313</v>
      </c>
      <c r="D628" s="11">
        <v>19822.03</v>
      </c>
      <c r="E628" s="8"/>
    </row>
    <row r="629" ht="12" customHeight="1" spans="1:5">
      <c r="A629" s="9" t="s">
        <v>1336</v>
      </c>
      <c r="B629" s="10" t="s">
        <v>1337</v>
      </c>
      <c r="C629" s="9" t="s">
        <v>278</v>
      </c>
      <c r="D629" s="11">
        <v>1.57</v>
      </c>
      <c r="E629" s="8"/>
    </row>
    <row r="630" ht="12" customHeight="1" spans="1:5">
      <c r="A630" s="9" t="s">
        <v>1338</v>
      </c>
      <c r="B630" s="10" t="s">
        <v>1339</v>
      </c>
      <c r="C630" s="9" t="s">
        <v>278</v>
      </c>
      <c r="D630" s="11">
        <v>11.68</v>
      </c>
      <c r="E630" s="8"/>
    </row>
    <row r="631" ht="12" customHeight="1" spans="1:5">
      <c r="A631" s="9" t="s">
        <v>1340</v>
      </c>
      <c r="B631" s="10" t="s">
        <v>1341</v>
      </c>
      <c r="C631" s="9" t="s">
        <v>278</v>
      </c>
      <c r="D631" s="11">
        <v>13.9</v>
      </c>
      <c r="E631" s="8"/>
    </row>
    <row r="632" ht="12" customHeight="1" spans="1:5">
      <c r="A632" s="9" t="s">
        <v>1342</v>
      </c>
      <c r="B632" s="10" t="s">
        <v>1343</v>
      </c>
      <c r="C632" s="9" t="s">
        <v>278</v>
      </c>
      <c r="D632" s="11">
        <v>2.01</v>
      </c>
      <c r="E632" s="8"/>
    </row>
    <row r="633" ht="12" customHeight="1" spans="1:5">
      <c r="A633" s="9" t="s">
        <v>1344</v>
      </c>
      <c r="B633" s="10" t="s">
        <v>1345</v>
      </c>
      <c r="C633" s="9" t="s">
        <v>278</v>
      </c>
      <c r="D633" s="11">
        <v>17.99</v>
      </c>
      <c r="E633" s="8"/>
    </row>
    <row r="634" ht="12" customHeight="1" spans="1:5">
      <c r="A634" s="9" t="s">
        <v>1346</v>
      </c>
      <c r="B634" s="10" t="s">
        <v>1347</v>
      </c>
      <c r="C634" s="9" t="s">
        <v>278</v>
      </c>
      <c r="D634" s="11">
        <v>22.98</v>
      </c>
      <c r="E634" s="8"/>
    </row>
    <row r="635" ht="12" customHeight="1" spans="1:5">
      <c r="A635" s="9" t="s">
        <v>1348</v>
      </c>
      <c r="B635" s="10" t="s">
        <v>1349</v>
      </c>
      <c r="C635" s="9" t="s">
        <v>278</v>
      </c>
      <c r="D635" s="11">
        <v>2.99</v>
      </c>
      <c r="E635" s="8"/>
    </row>
    <row r="636" ht="12" customHeight="1" spans="1:5">
      <c r="A636" s="9" t="s">
        <v>1350</v>
      </c>
      <c r="B636" s="10" t="s">
        <v>1351</v>
      </c>
      <c r="C636" s="9" t="s">
        <v>278</v>
      </c>
      <c r="D636" s="11">
        <v>38.35</v>
      </c>
      <c r="E636" s="8"/>
    </row>
    <row r="637" ht="12" customHeight="1" spans="1:5">
      <c r="A637" s="9" t="s">
        <v>1352</v>
      </c>
      <c r="B637" s="10" t="s">
        <v>1353</v>
      </c>
      <c r="C637" s="9" t="s">
        <v>278</v>
      </c>
      <c r="D637" s="11">
        <v>3.65</v>
      </c>
      <c r="E637" s="8"/>
    </row>
    <row r="638" ht="12" customHeight="1" spans="1:5">
      <c r="A638" s="9" t="s">
        <v>1354</v>
      </c>
      <c r="B638" s="10" t="s">
        <v>1355</v>
      </c>
      <c r="C638" s="9" t="s">
        <v>278</v>
      </c>
      <c r="D638" s="11">
        <v>5.04</v>
      </c>
      <c r="E638" s="8"/>
    </row>
    <row r="639" ht="12" customHeight="1" spans="1:5">
      <c r="A639" s="9" t="s">
        <v>1356</v>
      </c>
      <c r="B639" s="10" t="s">
        <v>1357</v>
      </c>
      <c r="C639" s="9" t="s">
        <v>278</v>
      </c>
      <c r="D639" s="11">
        <v>7.02</v>
      </c>
      <c r="E639" s="8"/>
    </row>
    <row r="640" ht="12" customHeight="1" spans="1:5">
      <c r="A640" s="9" t="s">
        <v>1358</v>
      </c>
      <c r="B640" s="10" t="s">
        <v>1359</v>
      </c>
      <c r="C640" s="9" t="s">
        <v>278</v>
      </c>
      <c r="D640" s="11">
        <v>10.01</v>
      </c>
      <c r="E640" s="8"/>
    </row>
    <row r="641" ht="12" customHeight="1" spans="1:5">
      <c r="A641" s="9" t="s">
        <v>1360</v>
      </c>
      <c r="B641" s="10" t="s">
        <v>1361</v>
      </c>
      <c r="C641" s="9" t="s">
        <v>1313</v>
      </c>
      <c r="D641" s="11">
        <v>8445.48</v>
      </c>
      <c r="E641" s="8"/>
    </row>
    <row r="642" ht="12" customHeight="1" spans="1:5">
      <c r="A642" s="9" t="s">
        <v>1362</v>
      </c>
      <c r="B642" s="10" t="s">
        <v>1363</v>
      </c>
      <c r="C642" s="9" t="s">
        <v>278</v>
      </c>
      <c r="D642" s="11">
        <v>2.07</v>
      </c>
      <c r="E642" s="8"/>
    </row>
    <row r="643" ht="12" customHeight="1" spans="1:5">
      <c r="A643" s="9" t="s">
        <v>1364</v>
      </c>
      <c r="B643" s="10" t="s">
        <v>1365</v>
      </c>
      <c r="C643" s="9" t="s">
        <v>278</v>
      </c>
      <c r="D643" s="11">
        <v>2.89</v>
      </c>
      <c r="E643" s="8"/>
    </row>
    <row r="644" ht="12" customHeight="1" spans="1:5">
      <c r="A644" s="9" t="s">
        <v>1366</v>
      </c>
      <c r="B644" s="10" t="s">
        <v>1367</v>
      </c>
      <c r="C644" s="9" t="s">
        <v>278</v>
      </c>
      <c r="D644" s="11">
        <v>4.43</v>
      </c>
      <c r="E644" s="8"/>
    </row>
    <row r="645" ht="12" customHeight="1" spans="1:5">
      <c r="A645" s="9" t="s">
        <v>1368</v>
      </c>
      <c r="B645" s="10" t="s">
        <v>1369</v>
      </c>
      <c r="C645" s="9" t="s">
        <v>278</v>
      </c>
      <c r="D645" s="11">
        <v>6.99</v>
      </c>
      <c r="E645" s="8"/>
    </row>
    <row r="646" ht="12" customHeight="1" spans="1:5">
      <c r="A646" s="9" t="s">
        <v>1370</v>
      </c>
      <c r="B646" s="10" t="s">
        <v>1371</v>
      </c>
      <c r="C646" s="9" t="s">
        <v>278</v>
      </c>
      <c r="D646" s="11">
        <v>3.27</v>
      </c>
      <c r="E646" s="8"/>
    </row>
    <row r="647" ht="12" customHeight="1" spans="1:5">
      <c r="A647" s="9" t="s">
        <v>1372</v>
      </c>
      <c r="B647" s="10" t="s">
        <v>1373</v>
      </c>
      <c r="C647" s="9" t="s">
        <v>278</v>
      </c>
      <c r="D647" s="11">
        <v>4.04</v>
      </c>
      <c r="E647" s="8"/>
    </row>
    <row r="648" ht="12" customHeight="1" spans="1:5">
      <c r="A648" s="9" t="s">
        <v>1374</v>
      </c>
      <c r="B648" s="10" t="s">
        <v>1375</v>
      </c>
      <c r="C648" s="9" t="s">
        <v>278</v>
      </c>
      <c r="D648" s="11">
        <v>6.82</v>
      </c>
      <c r="E648" s="8"/>
    </row>
    <row r="649" ht="12" customHeight="1" spans="1:5">
      <c r="A649" s="9" t="s">
        <v>1376</v>
      </c>
      <c r="B649" s="10" t="s">
        <v>1377</v>
      </c>
      <c r="C649" s="9" t="s">
        <v>278</v>
      </c>
      <c r="D649" s="11">
        <v>10.24</v>
      </c>
      <c r="E649" s="8"/>
    </row>
    <row r="650" ht="12" customHeight="1" spans="1:5">
      <c r="A650" s="9" t="s">
        <v>1378</v>
      </c>
      <c r="B650" s="10" t="s">
        <v>1379</v>
      </c>
      <c r="C650" s="9" t="s">
        <v>278</v>
      </c>
      <c r="D650" s="11">
        <v>13.94</v>
      </c>
      <c r="E650" s="8"/>
    </row>
    <row r="651" ht="12" customHeight="1" spans="1:5">
      <c r="A651" s="9" t="s">
        <v>1380</v>
      </c>
      <c r="B651" s="10" t="s">
        <v>1381</v>
      </c>
      <c r="C651" s="9" t="s">
        <v>278</v>
      </c>
      <c r="D651" s="11">
        <v>19.56</v>
      </c>
      <c r="E651" s="8"/>
    </row>
    <row r="652" ht="12" customHeight="1" spans="1:5">
      <c r="A652" s="9" t="s">
        <v>1382</v>
      </c>
      <c r="B652" s="10" t="s">
        <v>1383</v>
      </c>
      <c r="C652" s="9" t="s">
        <v>278</v>
      </c>
      <c r="D652" s="11">
        <v>4.47</v>
      </c>
      <c r="E652" s="8"/>
    </row>
    <row r="653" ht="12" customHeight="1" spans="1:5">
      <c r="A653" s="9" t="s">
        <v>1384</v>
      </c>
      <c r="B653" s="10" t="s">
        <v>1385</v>
      </c>
      <c r="C653" s="9" t="s">
        <v>278</v>
      </c>
      <c r="D653" s="11">
        <v>38.86</v>
      </c>
      <c r="E653" s="8"/>
    </row>
    <row r="654" ht="12" customHeight="1" spans="1:5">
      <c r="A654" s="9" t="s">
        <v>1386</v>
      </c>
      <c r="B654" s="10" t="s">
        <v>1387</v>
      </c>
      <c r="C654" s="9" t="s">
        <v>278</v>
      </c>
      <c r="D654" s="11">
        <v>6.45</v>
      </c>
      <c r="E654" s="8"/>
    </row>
    <row r="655" ht="12" customHeight="1" spans="1:5">
      <c r="A655" s="9" t="s">
        <v>1388</v>
      </c>
      <c r="B655" s="10" t="s">
        <v>1389</v>
      </c>
      <c r="C655" s="9" t="s">
        <v>278</v>
      </c>
      <c r="D655" s="11">
        <v>9.26</v>
      </c>
      <c r="E655" s="8"/>
    </row>
    <row r="656" ht="12" customHeight="1" spans="1:5">
      <c r="A656" s="9" t="s">
        <v>1390</v>
      </c>
      <c r="B656" s="10" t="s">
        <v>1391</v>
      </c>
      <c r="C656" s="9" t="s">
        <v>278</v>
      </c>
      <c r="D656" s="11">
        <v>13.48</v>
      </c>
      <c r="E656" s="8"/>
    </row>
    <row r="657" ht="12" customHeight="1" spans="1:5">
      <c r="A657" s="9" t="s">
        <v>1392</v>
      </c>
      <c r="B657" s="10" t="s">
        <v>1393</v>
      </c>
      <c r="C657" s="9" t="s">
        <v>278</v>
      </c>
      <c r="D657" s="11">
        <v>18.54</v>
      </c>
      <c r="E657" s="8"/>
    </row>
    <row r="658" ht="12" customHeight="1" spans="1:5">
      <c r="A658" s="9" t="s">
        <v>1394</v>
      </c>
      <c r="B658" s="10" t="s">
        <v>1395</v>
      </c>
      <c r="C658" s="9" t="s">
        <v>278</v>
      </c>
      <c r="D658" s="11">
        <v>26.11</v>
      </c>
      <c r="E658" s="8"/>
    </row>
    <row r="659" ht="12" customHeight="1" spans="1:5">
      <c r="A659" s="9" t="s">
        <v>1396</v>
      </c>
      <c r="B659" s="10" t="s">
        <v>1397</v>
      </c>
      <c r="C659" s="9" t="s">
        <v>278</v>
      </c>
      <c r="D659" s="11">
        <v>33.14</v>
      </c>
      <c r="E659" s="8"/>
    </row>
    <row r="660" ht="12" customHeight="1" spans="1:5">
      <c r="A660" s="9" t="s">
        <v>1398</v>
      </c>
      <c r="B660" s="10" t="s">
        <v>1399</v>
      </c>
      <c r="C660" s="9" t="s">
        <v>278</v>
      </c>
      <c r="D660" s="11">
        <v>6.12</v>
      </c>
      <c r="E660" s="8"/>
    </row>
    <row r="661" ht="12" customHeight="1" spans="1:5">
      <c r="A661" s="9" t="s">
        <v>1400</v>
      </c>
      <c r="B661" s="10" t="s">
        <v>1401</v>
      </c>
      <c r="C661" s="9" t="s">
        <v>278</v>
      </c>
      <c r="D661" s="11">
        <v>7.09</v>
      </c>
      <c r="E661" s="8"/>
    </row>
    <row r="662" ht="12" customHeight="1" spans="1:5">
      <c r="A662" s="9" t="s">
        <v>1402</v>
      </c>
      <c r="B662" s="10" t="s">
        <v>1403</v>
      </c>
      <c r="C662" s="9" t="s">
        <v>278</v>
      </c>
      <c r="D662" s="11">
        <v>14.61</v>
      </c>
      <c r="E662" s="8"/>
    </row>
    <row r="663" ht="12" customHeight="1" spans="1:5">
      <c r="A663" s="9" t="s">
        <v>1404</v>
      </c>
      <c r="B663" s="10" t="s">
        <v>1405</v>
      </c>
      <c r="C663" s="9" t="s">
        <v>278</v>
      </c>
      <c r="D663" s="11">
        <v>17.72</v>
      </c>
      <c r="E663" s="8"/>
    </row>
    <row r="664" ht="12" customHeight="1" spans="1:5">
      <c r="A664" s="9" t="s">
        <v>1406</v>
      </c>
      <c r="B664" s="10" t="s">
        <v>1407</v>
      </c>
      <c r="C664" s="9" t="s">
        <v>278</v>
      </c>
      <c r="D664" s="11">
        <v>20.64</v>
      </c>
      <c r="E664" s="8"/>
    </row>
    <row r="665" ht="12" customHeight="1" spans="1:5">
      <c r="A665" s="9" t="s">
        <v>1408</v>
      </c>
      <c r="B665" s="10" t="s">
        <v>1409</v>
      </c>
      <c r="C665" s="9" t="s">
        <v>278</v>
      </c>
      <c r="D665" s="11">
        <v>26.54</v>
      </c>
      <c r="E665" s="8"/>
    </row>
    <row r="666" ht="12" customHeight="1" spans="1:5">
      <c r="A666" s="9" t="s">
        <v>1410</v>
      </c>
      <c r="B666" s="10" t="s">
        <v>1411</v>
      </c>
      <c r="C666" s="9" t="s">
        <v>278</v>
      </c>
      <c r="D666" s="11">
        <v>41.29</v>
      </c>
      <c r="E666" s="8"/>
    </row>
    <row r="667" ht="12" customHeight="1" spans="1:5">
      <c r="A667" s="9" t="s">
        <v>1412</v>
      </c>
      <c r="B667" s="10" t="s">
        <v>1413</v>
      </c>
      <c r="C667" s="9" t="s">
        <v>278</v>
      </c>
      <c r="D667" s="11">
        <v>9.24</v>
      </c>
      <c r="E667" s="8"/>
    </row>
    <row r="668" ht="12" customHeight="1" spans="1:5">
      <c r="A668" s="9" t="s">
        <v>1414</v>
      </c>
      <c r="B668" s="10" t="s">
        <v>1415</v>
      </c>
      <c r="C668" s="9" t="s">
        <v>278</v>
      </c>
      <c r="D668" s="11">
        <v>11.7</v>
      </c>
      <c r="E668" s="8"/>
    </row>
    <row r="669" ht="12" customHeight="1" spans="1:5">
      <c r="A669" s="9" t="s">
        <v>1416</v>
      </c>
      <c r="B669" s="10" t="s">
        <v>1417</v>
      </c>
      <c r="C669" s="9" t="s">
        <v>278</v>
      </c>
      <c r="D669" s="11">
        <v>17.72</v>
      </c>
      <c r="E669" s="8"/>
    </row>
    <row r="670" ht="12" customHeight="1" spans="1:5">
      <c r="A670" s="9" t="s">
        <v>1418</v>
      </c>
      <c r="B670" s="10" t="s">
        <v>1419</v>
      </c>
      <c r="C670" s="9" t="s">
        <v>278</v>
      </c>
      <c r="D670" s="11">
        <v>20.64</v>
      </c>
      <c r="E670" s="8"/>
    </row>
    <row r="671" ht="12" customHeight="1" spans="1:5">
      <c r="A671" s="9" t="s">
        <v>1420</v>
      </c>
      <c r="B671" s="10" t="s">
        <v>1421</v>
      </c>
      <c r="C671" s="9" t="s">
        <v>278</v>
      </c>
      <c r="D671" s="11">
        <v>8.96</v>
      </c>
      <c r="E671" s="8"/>
    </row>
    <row r="672" ht="12" customHeight="1" spans="1:5">
      <c r="A672" s="9" t="s">
        <v>1422</v>
      </c>
      <c r="B672" s="10" t="s">
        <v>1423</v>
      </c>
      <c r="C672" s="9" t="s">
        <v>278</v>
      </c>
      <c r="D672" s="11">
        <v>10.57</v>
      </c>
      <c r="E672" s="8"/>
    </row>
    <row r="673" ht="12" customHeight="1" spans="1:5">
      <c r="A673" s="9" t="s">
        <v>1424</v>
      </c>
      <c r="B673" s="10" t="s">
        <v>1425</v>
      </c>
      <c r="C673" s="9" t="s">
        <v>278</v>
      </c>
      <c r="D673" s="11">
        <v>13.79</v>
      </c>
      <c r="E673" s="8"/>
    </row>
    <row r="674" ht="12" customHeight="1" spans="1:5">
      <c r="A674" s="9" t="s">
        <v>1426</v>
      </c>
      <c r="B674" s="10" t="s">
        <v>1427</v>
      </c>
      <c r="C674" s="9" t="s">
        <v>278</v>
      </c>
      <c r="D674" s="11">
        <v>16.97</v>
      </c>
      <c r="E674" s="8"/>
    </row>
    <row r="675" ht="12" customHeight="1" spans="1:5">
      <c r="A675" s="9" t="s">
        <v>1428</v>
      </c>
      <c r="B675" s="10" t="s">
        <v>1429</v>
      </c>
      <c r="C675" s="9" t="s">
        <v>1313</v>
      </c>
      <c r="D675" s="11">
        <v>2986.83</v>
      </c>
      <c r="E675" s="8"/>
    </row>
    <row r="676" ht="12" customHeight="1" spans="1:5">
      <c r="A676" s="9" t="s">
        <v>1430</v>
      </c>
      <c r="B676" s="10" t="s">
        <v>1431</v>
      </c>
      <c r="C676" s="9" t="s">
        <v>1313</v>
      </c>
      <c r="D676" s="11">
        <v>1877.15</v>
      </c>
      <c r="E676" s="8"/>
    </row>
    <row r="677" ht="12" customHeight="1" spans="1:5">
      <c r="A677" s="9" t="s">
        <v>1432</v>
      </c>
      <c r="B677" s="10" t="s">
        <v>1433</v>
      </c>
      <c r="C677" s="9" t="s">
        <v>1313</v>
      </c>
      <c r="D677" s="11">
        <v>3578.73</v>
      </c>
      <c r="E677" s="8"/>
    </row>
    <row r="678" ht="12" customHeight="1" spans="1:5">
      <c r="A678" s="9" t="s">
        <v>1434</v>
      </c>
      <c r="B678" s="10" t="s">
        <v>1435</v>
      </c>
      <c r="C678" s="9" t="s">
        <v>1313</v>
      </c>
      <c r="D678" s="11">
        <v>7551.11</v>
      </c>
      <c r="E678" s="8"/>
    </row>
    <row r="679" ht="12" customHeight="1" spans="1:5">
      <c r="A679" s="9" t="s">
        <v>1436</v>
      </c>
      <c r="B679" s="10" t="s">
        <v>1437</v>
      </c>
      <c r="C679" s="9" t="s">
        <v>1313</v>
      </c>
      <c r="D679" s="11">
        <v>4748.56</v>
      </c>
      <c r="E679" s="8"/>
    </row>
    <row r="680" ht="12" customHeight="1" spans="1:5">
      <c r="A680" s="9" t="s">
        <v>1438</v>
      </c>
      <c r="B680" s="10" t="s">
        <v>1439</v>
      </c>
      <c r="C680" s="9" t="s">
        <v>1313</v>
      </c>
      <c r="D680" s="11">
        <v>1180.55</v>
      </c>
      <c r="E680" s="8"/>
    </row>
    <row r="681" ht="12" customHeight="1" spans="1:5">
      <c r="A681" s="9" t="s">
        <v>1440</v>
      </c>
      <c r="B681" s="10" t="s">
        <v>1441</v>
      </c>
      <c r="C681" s="9" t="s">
        <v>1313</v>
      </c>
      <c r="D681" s="11">
        <v>5985.82</v>
      </c>
      <c r="E681" s="8"/>
    </row>
    <row r="682" ht="12" customHeight="1" spans="1:5">
      <c r="A682" s="9" t="s">
        <v>1442</v>
      </c>
      <c r="B682" s="10" t="s">
        <v>1443</v>
      </c>
      <c r="C682" s="9" t="s">
        <v>278</v>
      </c>
      <c r="D682" s="11">
        <v>5.81</v>
      </c>
      <c r="E682" s="8"/>
    </row>
    <row r="683" ht="12" customHeight="1" spans="1:5">
      <c r="A683" s="9" t="s">
        <v>1444</v>
      </c>
      <c r="B683" s="10" t="s">
        <v>1445</v>
      </c>
      <c r="C683" s="9" t="s">
        <v>278</v>
      </c>
      <c r="D683" s="11">
        <v>1.84</v>
      </c>
      <c r="E683" s="8"/>
    </row>
    <row r="684" ht="12" customHeight="1" spans="1:5">
      <c r="A684" s="9" t="s">
        <v>1446</v>
      </c>
      <c r="B684" s="10" t="s">
        <v>1447</v>
      </c>
      <c r="C684" s="9" t="s">
        <v>107</v>
      </c>
      <c r="D684" s="11">
        <v>8.92</v>
      </c>
      <c r="E684" s="8"/>
    </row>
    <row r="685" ht="18" customHeight="1" spans="1:5">
      <c r="A685" s="9" t="s">
        <v>1448</v>
      </c>
      <c r="B685" s="10" t="s">
        <v>1449</v>
      </c>
      <c r="C685" s="9" t="s">
        <v>278</v>
      </c>
      <c r="D685" s="11">
        <v>3.88</v>
      </c>
      <c r="E685" s="8"/>
    </row>
    <row r="686" ht="12" customHeight="1" spans="1:5">
      <c r="A686" s="9" t="s">
        <v>1450</v>
      </c>
      <c r="B686" s="10" t="s">
        <v>1451</v>
      </c>
      <c r="C686" s="9" t="s">
        <v>278</v>
      </c>
      <c r="D686" s="11">
        <v>3.63</v>
      </c>
      <c r="E686" s="8"/>
    </row>
    <row r="687" ht="18" customHeight="1" spans="1:5">
      <c r="A687" s="9" t="s">
        <v>1452</v>
      </c>
      <c r="B687" s="10" t="s">
        <v>1453</v>
      </c>
      <c r="C687" s="9" t="s">
        <v>1313</v>
      </c>
      <c r="D687" s="11">
        <v>36789.81</v>
      </c>
      <c r="E687" s="8"/>
    </row>
    <row r="688" ht="18" customHeight="1" spans="1:5">
      <c r="A688" s="9" t="s">
        <v>1454</v>
      </c>
      <c r="B688" s="10" t="s">
        <v>1455</v>
      </c>
      <c r="C688" s="9" t="s">
        <v>1313</v>
      </c>
      <c r="D688" s="11">
        <v>46207.56</v>
      </c>
      <c r="E688" s="8"/>
    </row>
    <row r="689" ht="18" customHeight="1" spans="1:5">
      <c r="A689" s="9" t="s">
        <v>1456</v>
      </c>
      <c r="B689" s="10" t="s">
        <v>1457</v>
      </c>
      <c r="C689" s="9" t="s">
        <v>1313</v>
      </c>
      <c r="D689" s="11">
        <v>53772.21</v>
      </c>
      <c r="E689" s="8"/>
    </row>
    <row r="690" ht="18" customHeight="1" spans="1:5">
      <c r="A690" s="9" t="s">
        <v>1458</v>
      </c>
      <c r="B690" s="10" t="s">
        <v>1459</v>
      </c>
      <c r="C690" s="9" t="s">
        <v>1313</v>
      </c>
      <c r="D690" s="11">
        <v>72355.02</v>
      </c>
      <c r="E690" s="8"/>
    </row>
    <row r="691" ht="12" customHeight="1" spans="1:5">
      <c r="A691" s="9" t="s">
        <v>1460</v>
      </c>
      <c r="B691" s="10" t="s">
        <v>1461</v>
      </c>
      <c r="C691" s="9" t="s">
        <v>1313</v>
      </c>
      <c r="D691" s="11">
        <v>6777.41</v>
      </c>
      <c r="E691" s="8"/>
    </row>
    <row r="692" ht="12" customHeight="1" spans="1:5">
      <c r="A692" s="9" t="s">
        <v>1462</v>
      </c>
      <c r="B692" s="10" t="s">
        <v>1463</v>
      </c>
      <c r="C692" s="9" t="s">
        <v>1313</v>
      </c>
      <c r="D692" s="11">
        <v>9984.68</v>
      </c>
      <c r="E692" s="8"/>
    </row>
    <row r="693" ht="12" customHeight="1" spans="1:5">
      <c r="A693" s="9" t="s">
        <v>1464</v>
      </c>
      <c r="B693" s="10" t="s">
        <v>1465</v>
      </c>
      <c r="C693" s="9" t="s">
        <v>1313</v>
      </c>
      <c r="D693" s="11">
        <v>14377.7</v>
      </c>
      <c r="E693" s="8"/>
    </row>
    <row r="694" ht="12" customHeight="1" spans="1:5">
      <c r="A694" s="9" t="s">
        <v>1466</v>
      </c>
      <c r="B694" s="10" t="s">
        <v>1467</v>
      </c>
      <c r="C694" s="9" t="s">
        <v>1313</v>
      </c>
      <c r="D694" s="11">
        <v>19013.67</v>
      </c>
      <c r="E694" s="8"/>
    </row>
    <row r="695" ht="12" customHeight="1" spans="1:5">
      <c r="A695" s="9" t="s">
        <v>1468</v>
      </c>
      <c r="B695" s="10" t="s">
        <v>1469</v>
      </c>
      <c r="C695" s="9" t="s">
        <v>1313</v>
      </c>
      <c r="D695" s="11">
        <v>27112.88</v>
      </c>
      <c r="E695" s="8"/>
    </row>
    <row r="696" ht="36" customHeight="1" spans="1:5">
      <c r="A696" s="9" t="s">
        <v>1470</v>
      </c>
      <c r="B696" s="10" t="s">
        <v>1471</v>
      </c>
      <c r="C696" s="9" t="s">
        <v>278</v>
      </c>
      <c r="D696" s="11">
        <v>200.55</v>
      </c>
      <c r="E696" s="8"/>
    </row>
    <row r="697" ht="12" customHeight="1" spans="1:5">
      <c r="A697" s="9" t="s">
        <v>1472</v>
      </c>
      <c r="B697" s="10" t="s">
        <v>1473</v>
      </c>
      <c r="C697" s="9" t="s">
        <v>278</v>
      </c>
      <c r="D697" s="11">
        <v>3.48</v>
      </c>
      <c r="E697" s="8"/>
    </row>
    <row r="698" ht="12" customHeight="1" spans="1:5">
      <c r="A698" s="9" t="s">
        <v>1474</v>
      </c>
      <c r="B698" s="10" t="s">
        <v>1475</v>
      </c>
      <c r="C698" s="9" t="s">
        <v>278</v>
      </c>
      <c r="D698" s="11">
        <v>4.57</v>
      </c>
      <c r="E698" s="8"/>
    </row>
    <row r="699" ht="12" customHeight="1" spans="1:5">
      <c r="A699" s="9" t="s">
        <v>1476</v>
      </c>
      <c r="B699" s="10" t="s">
        <v>1477</v>
      </c>
      <c r="C699" s="9" t="s">
        <v>278</v>
      </c>
      <c r="D699" s="11">
        <v>4.81</v>
      </c>
      <c r="E699" s="8"/>
    </row>
    <row r="700" ht="12" customHeight="1" spans="1:5">
      <c r="A700" s="9" t="s">
        <v>1478</v>
      </c>
      <c r="B700" s="10" t="s">
        <v>1479</v>
      </c>
      <c r="C700" s="9" t="s">
        <v>278</v>
      </c>
      <c r="D700" s="11">
        <v>5.18</v>
      </c>
      <c r="E700" s="8"/>
    </row>
    <row r="701" ht="12" customHeight="1" spans="1:5">
      <c r="A701" s="9" t="s">
        <v>1480</v>
      </c>
      <c r="B701" s="10" t="s">
        <v>1481</v>
      </c>
      <c r="C701" s="9" t="s">
        <v>278</v>
      </c>
      <c r="D701" s="11">
        <v>3.59</v>
      </c>
      <c r="E701" s="8"/>
    </row>
    <row r="702" ht="12" customHeight="1" spans="1:5">
      <c r="A702" s="9" t="s">
        <v>1482</v>
      </c>
      <c r="B702" s="10" t="s">
        <v>1483</v>
      </c>
      <c r="C702" s="9" t="s">
        <v>278</v>
      </c>
      <c r="D702" s="11">
        <v>61.42</v>
      </c>
      <c r="E702" s="8"/>
    </row>
    <row r="703" ht="12" customHeight="1" spans="1:5">
      <c r="A703" s="9" t="s">
        <v>1484</v>
      </c>
      <c r="B703" s="10" t="s">
        <v>1485</v>
      </c>
      <c r="C703" s="9" t="s">
        <v>278</v>
      </c>
      <c r="D703" s="11">
        <v>76.1</v>
      </c>
      <c r="E703" s="8"/>
    </row>
    <row r="704" ht="12" customHeight="1" spans="1:5">
      <c r="A704" s="9" t="s">
        <v>1486</v>
      </c>
      <c r="B704" s="10" t="s">
        <v>1487</v>
      </c>
      <c r="C704" s="9" t="s">
        <v>278</v>
      </c>
      <c r="D704" s="11">
        <v>8.57</v>
      </c>
      <c r="E704" s="8"/>
    </row>
    <row r="705" ht="12" customHeight="1" spans="1:5">
      <c r="A705" s="9" t="s">
        <v>1488</v>
      </c>
      <c r="B705" s="10" t="s">
        <v>1489</v>
      </c>
      <c r="C705" s="9" t="s">
        <v>278</v>
      </c>
      <c r="D705" s="11">
        <v>93.29</v>
      </c>
      <c r="E705" s="8"/>
    </row>
    <row r="706" ht="12" customHeight="1" spans="1:5">
      <c r="A706" s="9" t="s">
        <v>1490</v>
      </c>
      <c r="B706" s="10" t="s">
        <v>1491</v>
      </c>
      <c r="C706" s="9" t="s">
        <v>278</v>
      </c>
      <c r="D706" s="11">
        <v>1.78</v>
      </c>
      <c r="E706" s="8"/>
    </row>
    <row r="707" ht="12" customHeight="1" spans="1:5">
      <c r="A707" s="9" t="s">
        <v>1492</v>
      </c>
      <c r="B707" s="10" t="s">
        <v>1493</v>
      </c>
      <c r="C707" s="9" t="s">
        <v>278</v>
      </c>
      <c r="D707" s="11">
        <v>122.84</v>
      </c>
      <c r="E707" s="8"/>
    </row>
    <row r="708" ht="12" customHeight="1" spans="1:5">
      <c r="A708" s="9" t="s">
        <v>1494</v>
      </c>
      <c r="B708" s="10" t="s">
        <v>1495</v>
      </c>
      <c r="C708" s="9" t="s">
        <v>278</v>
      </c>
      <c r="D708" s="11">
        <v>13.05</v>
      </c>
      <c r="E708" s="8"/>
    </row>
    <row r="709" ht="12" customHeight="1" spans="1:5">
      <c r="A709" s="9" t="s">
        <v>1496</v>
      </c>
      <c r="B709" s="10" t="s">
        <v>1497</v>
      </c>
      <c r="C709" s="9" t="s">
        <v>278</v>
      </c>
      <c r="D709" s="11">
        <v>153.73</v>
      </c>
      <c r="E709" s="8"/>
    </row>
    <row r="710" ht="12" customHeight="1" spans="1:5">
      <c r="A710" s="9" t="s">
        <v>1498</v>
      </c>
      <c r="B710" s="10" t="s">
        <v>1499</v>
      </c>
      <c r="C710" s="9" t="s">
        <v>278</v>
      </c>
      <c r="D710" s="11">
        <v>17.99</v>
      </c>
      <c r="E710" s="8"/>
    </row>
    <row r="711" ht="12" customHeight="1" spans="1:5">
      <c r="A711" s="9" t="s">
        <v>1500</v>
      </c>
      <c r="B711" s="10" t="s">
        <v>1501</v>
      </c>
      <c r="C711" s="9" t="s">
        <v>278</v>
      </c>
      <c r="D711" s="11">
        <v>2.77</v>
      </c>
      <c r="E711" s="8"/>
    </row>
    <row r="712" ht="12" customHeight="1" spans="1:5">
      <c r="A712" s="9" t="s">
        <v>1502</v>
      </c>
      <c r="B712" s="10" t="s">
        <v>1503</v>
      </c>
      <c r="C712" s="9" t="s">
        <v>278</v>
      </c>
      <c r="D712" s="11">
        <v>25.64</v>
      </c>
      <c r="E712" s="8"/>
    </row>
    <row r="713" ht="12" customHeight="1" spans="1:5">
      <c r="A713" s="9" t="s">
        <v>1504</v>
      </c>
      <c r="B713" s="10" t="s">
        <v>1505</v>
      </c>
      <c r="C713" s="9" t="s">
        <v>278</v>
      </c>
      <c r="D713" s="11">
        <v>3.49</v>
      </c>
      <c r="E713" s="8"/>
    </row>
    <row r="714" ht="12" customHeight="1" spans="1:5">
      <c r="A714" s="9" t="s">
        <v>1506</v>
      </c>
      <c r="B714" s="10" t="s">
        <v>1507</v>
      </c>
      <c r="C714" s="9" t="s">
        <v>278</v>
      </c>
      <c r="D714" s="11">
        <v>35.52</v>
      </c>
      <c r="E714" s="8"/>
    </row>
    <row r="715" ht="12" customHeight="1" spans="1:5">
      <c r="A715" s="9" t="s">
        <v>1508</v>
      </c>
      <c r="B715" s="10" t="s">
        <v>1509</v>
      </c>
      <c r="C715" s="9" t="s">
        <v>278</v>
      </c>
      <c r="D715" s="11">
        <v>47.18</v>
      </c>
      <c r="E715" s="8"/>
    </row>
    <row r="716" ht="12" customHeight="1" spans="1:5">
      <c r="A716" s="9" t="s">
        <v>1510</v>
      </c>
      <c r="B716" s="10" t="s">
        <v>1511</v>
      </c>
      <c r="C716" s="9" t="s">
        <v>278</v>
      </c>
      <c r="D716" s="11">
        <v>2.1</v>
      </c>
      <c r="E716" s="8"/>
    </row>
    <row r="717" ht="12" customHeight="1" spans="1:5">
      <c r="A717" s="9" t="s">
        <v>1512</v>
      </c>
      <c r="B717" s="10" t="s">
        <v>1513</v>
      </c>
      <c r="C717" s="9" t="s">
        <v>278</v>
      </c>
      <c r="D717" s="11">
        <v>37.46</v>
      </c>
      <c r="E717" s="8"/>
    </row>
    <row r="718" ht="12" customHeight="1" spans="1:5">
      <c r="A718" s="9" t="s">
        <v>1514</v>
      </c>
      <c r="B718" s="10" t="s">
        <v>1515</v>
      </c>
      <c r="C718" s="9" t="s">
        <v>278</v>
      </c>
      <c r="D718" s="11">
        <v>22.8</v>
      </c>
      <c r="E718" s="8"/>
    </row>
    <row r="719" ht="12" customHeight="1" spans="1:5">
      <c r="A719" s="9" t="s">
        <v>1516</v>
      </c>
      <c r="B719" s="10" t="s">
        <v>1517</v>
      </c>
      <c r="C719" s="9" t="s">
        <v>278</v>
      </c>
      <c r="D719" s="11">
        <v>2.57</v>
      </c>
      <c r="E719" s="8"/>
    </row>
    <row r="720" ht="12" customHeight="1" spans="1:5">
      <c r="A720" s="9" t="s">
        <v>1518</v>
      </c>
      <c r="B720" s="10" t="s">
        <v>1519</v>
      </c>
      <c r="C720" s="9" t="s">
        <v>278</v>
      </c>
      <c r="D720" s="11">
        <v>12.69</v>
      </c>
      <c r="E720" s="8"/>
    </row>
    <row r="721" ht="12" customHeight="1" spans="1:5">
      <c r="A721" s="9" t="s">
        <v>1520</v>
      </c>
      <c r="B721" s="10" t="s">
        <v>1521</v>
      </c>
      <c r="C721" s="9" t="s">
        <v>278</v>
      </c>
      <c r="D721" s="11">
        <v>158.39</v>
      </c>
      <c r="E721" s="8"/>
    </row>
    <row r="722" ht="12" customHeight="1" spans="1:5">
      <c r="A722" s="9" t="s">
        <v>1522</v>
      </c>
      <c r="B722" s="10" t="s">
        <v>1523</v>
      </c>
      <c r="C722" s="9" t="s">
        <v>278</v>
      </c>
      <c r="D722" s="11">
        <v>197.11</v>
      </c>
      <c r="E722" s="8"/>
    </row>
    <row r="723" ht="12" customHeight="1" spans="1:5">
      <c r="A723" s="9" t="s">
        <v>1524</v>
      </c>
      <c r="B723" s="10" t="s">
        <v>1525</v>
      </c>
      <c r="C723" s="9" t="s">
        <v>278</v>
      </c>
      <c r="D723" s="11">
        <v>20.13</v>
      </c>
      <c r="E723" s="8"/>
    </row>
    <row r="724" ht="12" customHeight="1" spans="1:5">
      <c r="A724" s="9" t="s">
        <v>1526</v>
      </c>
      <c r="B724" s="10" t="s">
        <v>1527</v>
      </c>
      <c r="C724" s="9" t="s">
        <v>278</v>
      </c>
      <c r="D724" s="11">
        <v>236.69</v>
      </c>
      <c r="E724" s="8"/>
    </row>
    <row r="725" ht="12" customHeight="1" spans="1:5">
      <c r="A725" s="9" t="s">
        <v>1528</v>
      </c>
      <c r="B725" s="10" t="s">
        <v>1529</v>
      </c>
      <c r="C725" s="9" t="s">
        <v>278</v>
      </c>
      <c r="D725" s="11">
        <v>3.73</v>
      </c>
      <c r="E725" s="8"/>
    </row>
    <row r="726" ht="12" customHeight="1" spans="1:5">
      <c r="A726" s="9" t="s">
        <v>1530</v>
      </c>
      <c r="B726" s="10" t="s">
        <v>1531</v>
      </c>
      <c r="C726" s="9" t="s">
        <v>278</v>
      </c>
      <c r="D726" s="11">
        <v>312.51</v>
      </c>
      <c r="E726" s="8"/>
    </row>
    <row r="727" ht="12" customHeight="1" spans="1:5">
      <c r="A727" s="9" t="s">
        <v>1532</v>
      </c>
      <c r="B727" s="10" t="s">
        <v>1533</v>
      </c>
      <c r="C727" s="9" t="s">
        <v>278</v>
      </c>
      <c r="D727" s="11">
        <v>31.05</v>
      </c>
      <c r="E727" s="8"/>
    </row>
    <row r="728" ht="12" customHeight="1" spans="1:5">
      <c r="A728" s="9" t="s">
        <v>1534</v>
      </c>
      <c r="B728" s="10" t="s">
        <v>1535</v>
      </c>
      <c r="C728" s="9" t="s">
        <v>278</v>
      </c>
      <c r="D728" s="11">
        <v>43.96</v>
      </c>
      <c r="E728" s="8"/>
    </row>
    <row r="729" ht="12" customHeight="1" spans="1:5">
      <c r="A729" s="9" t="s">
        <v>1536</v>
      </c>
      <c r="B729" s="10" t="s">
        <v>1537</v>
      </c>
      <c r="C729" s="9" t="s">
        <v>278</v>
      </c>
      <c r="D729" s="11">
        <v>5.72</v>
      </c>
      <c r="E729" s="8"/>
    </row>
    <row r="730" ht="12" customHeight="1" spans="1:5">
      <c r="A730" s="9" t="s">
        <v>1538</v>
      </c>
      <c r="B730" s="10" t="s">
        <v>1539</v>
      </c>
      <c r="C730" s="9" t="s">
        <v>278</v>
      </c>
      <c r="D730" s="11">
        <v>67.66</v>
      </c>
      <c r="E730" s="8"/>
    </row>
    <row r="731" ht="12" customHeight="1" spans="1:5">
      <c r="A731" s="9" t="s">
        <v>1540</v>
      </c>
      <c r="B731" s="10" t="s">
        <v>1541</v>
      </c>
      <c r="C731" s="9" t="s">
        <v>278</v>
      </c>
      <c r="D731" s="11">
        <v>7.69</v>
      </c>
      <c r="E731" s="8"/>
    </row>
    <row r="732" ht="12" customHeight="1" spans="1:5">
      <c r="A732" s="9" t="s">
        <v>1542</v>
      </c>
      <c r="B732" s="10" t="s">
        <v>1543</v>
      </c>
      <c r="C732" s="9" t="s">
        <v>278</v>
      </c>
      <c r="D732" s="11">
        <v>90.42</v>
      </c>
      <c r="E732" s="8"/>
    </row>
    <row r="733" ht="12" customHeight="1" spans="1:5">
      <c r="A733" s="9" t="s">
        <v>1544</v>
      </c>
      <c r="B733" s="10" t="s">
        <v>1545</v>
      </c>
      <c r="C733" s="9" t="s">
        <v>278</v>
      </c>
      <c r="D733" s="11">
        <v>114.88</v>
      </c>
      <c r="E733" s="8"/>
    </row>
    <row r="734" ht="12" customHeight="1" spans="1:5">
      <c r="A734" s="9" t="s">
        <v>1546</v>
      </c>
      <c r="B734" s="10" t="s">
        <v>1547</v>
      </c>
      <c r="C734" s="9" t="s">
        <v>278</v>
      </c>
      <c r="D734" s="11">
        <v>7</v>
      </c>
      <c r="E734" s="8"/>
    </row>
    <row r="735" ht="12" customHeight="1" spans="1:5">
      <c r="A735" s="9" t="s">
        <v>1548</v>
      </c>
      <c r="B735" s="10" t="s">
        <v>1549</v>
      </c>
      <c r="C735" s="9" t="s">
        <v>278</v>
      </c>
      <c r="D735" s="11">
        <v>11.3</v>
      </c>
      <c r="E735" s="8"/>
    </row>
    <row r="736" ht="12" customHeight="1" spans="1:5">
      <c r="A736" s="9" t="s">
        <v>1550</v>
      </c>
      <c r="B736" s="10" t="s">
        <v>1551</v>
      </c>
      <c r="C736" s="9" t="s">
        <v>278</v>
      </c>
      <c r="D736" s="11">
        <v>15.3</v>
      </c>
      <c r="E736" s="8"/>
    </row>
    <row r="737" ht="12" customHeight="1" spans="1:5">
      <c r="A737" s="9" t="s">
        <v>1552</v>
      </c>
      <c r="B737" s="10" t="s">
        <v>1553</v>
      </c>
      <c r="C737" s="9" t="s">
        <v>278</v>
      </c>
      <c r="D737" s="11">
        <v>32.27</v>
      </c>
      <c r="E737" s="8"/>
    </row>
    <row r="738" ht="12" customHeight="1" spans="1:5">
      <c r="A738" s="9" t="s">
        <v>1554</v>
      </c>
      <c r="B738" s="10" t="s">
        <v>1555</v>
      </c>
      <c r="C738" s="9" t="s">
        <v>278</v>
      </c>
      <c r="D738" s="11">
        <v>13.47</v>
      </c>
      <c r="E738" s="8"/>
    </row>
    <row r="739" ht="12" customHeight="1" spans="1:5">
      <c r="A739" s="9" t="s">
        <v>1556</v>
      </c>
      <c r="B739" s="10" t="s">
        <v>1557</v>
      </c>
      <c r="C739" s="9" t="s">
        <v>278</v>
      </c>
      <c r="D739" s="11">
        <v>18.27</v>
      </c>
      <c r="E739" s="8"/>
    </row>
    <row r="740" ht="12" customHeight="1" spans="1:5">
      <c r="A740" s="9" t="s">
        <v>1558</v>
      </c>
      <c r="B740" s="10" t="s">
        <v>1559</v>
      </c>
      <c r="C740" s="9" t="s">
        <v>278</v>
      </c>
      <c r="D740" s="11">
        <v>26.9</v>
      </c>
      <c r="E740" s="8"/>
    </row>
    <row r="741" ht="12" customHeight="1" spans="1:5">
      <c r="A741" s="9" t="s">
        <v>1560</v>
      </c>
      <c r="B741" s="10" t="s">
        <v>1561</v>
      </c>
      <c r="C741" s="9" t="s">
        <v>278</v>
      </c>
      <c r="D741" s="11">
        <v>39.5</v>
      </c>
      <c r="E741" s="8"/>
    </row>
    <row r="742" ht="12" customHeight="1" spans="1:5">
      <c r="A742" s="9" t="s">
        <v>1562</v>
      </c>
      <c r="B742" s="10" t="s">
        <v>1563</v>
      </c>
      <c r="C742" s="9" t="s">
        <v>278</v>
      </c>
      <c r="D742" s="11">
        <v>4.05</v>
      </c>
      <c r="E742" s="8"/>
    </row>
    <row r="743" ht="12" customHeight="1" spans="1:5">
      <c r="A743" s="9" t="s">
        <v>1564</v>
      </c>
      <c r="B743" s="10" t="s">
        <v>1565</v>
      </c>
      <c r="C743" s="9" t="s">
        <v>278</v>
      </c>
      <c r="D743" s="11">
        <v>16.62</v>
      </c>
      <c r="E743" s="8"/>
    </row>
    <row r="744" ht="12" customHeight="1" spans="1:5">
      <c r="A744" s="9" t="s">
        <v>1566</v>
      </c>
      <c r="B744" s="10" t="s">
        <v>1567</v>
      </c>
      <c r="C744" s="9" t="s">
        <v>278</v>
      </c>
      <c r="D744" s="11">
        <v>17.61</v>
      </c>
      <c r="E744" s="8"/>
    </row>
    <row r="745" ht="12" customHeight="1" spans="1:5">
      <c r="A745" s="9" t="s">
        <v>1568</v>
      </c>
      <c r="B745" s="10" t="s">
        <v>1569</v>
      </c>
      <c r="C745" s="9" t="s">
        <v>278</v>
      </c>
      <c r="D745" s="11">
        <v>24.42</v>
      </c>
      <c r="E745" s="8"/>
    </row>
    <row r="746" ht="12" customHeight="1" spans="1:5">
      <c r="A746" s="9" t="s">
        <v>1570</v>
      </c>
      <c r="B746" s="10" t="s">
        <v>1571</v>
      </c>
      <c r="C746" s="9" t="s">
        <v>278</v>
      </c>
      <c r="D746" s="11">
        <v>50.62</v>
      </c>
      <c r="E746" s="8"/>
    </row>
    <row r="747" ht="12" customHeight="1" spans="1:5">
      <c r="A747" s="9" t="s">
        <v>1572</v>
      </c>
      <c r="B747" s="10" t="s">
        <v>1573</v>
      </c>
      <c r="C747" s="9" t="s">
        <v>278</v>
      </c>
      <c r="D747" s="11">
        <v>19.95</v>
      </c>
      <c r="E747" s="8"/>
    </row>
    <row r="748" ht="12" customHeight="1" spans="1:5">
      <c r="A748" s="9" t="s">
        <v>1574</v>
      </c>
      <c r="B748" s="10" t="s">
        <v>1575</v>
      </c>
      <c r="C748" s="9" t="s">
        <v>278</v>
      </c>
      <c r="D748" s="11">
        <v>27.53</v>
      </c>
      <c r="E748" s="8"/>
    </row>
    <row r="749" ht="12" customHeight="1" spans="1:5">
      <c r="A749" s="9" t="s">
        <v>1576</v>
      </c>
      <c r="B749" s="10" t="s">
        <v>1577</v>
      </c>
      <c r="C749" s="9" t="s">
        <v>278</v>
      </c>
      <c r="D749" s="11">
        <v>29.74</v>
      </c>
      <c r="E749" s="8"/>
    </row>
    <row r="750" ht="12" customHeight="1" spans="1:5">
      <c r="A750" s="9" t="s">
        <v>1578</v>
      </c>
      <c r="B750" s="10" t="s">
        <v>1579</v>
      </c>
      <c r="C750" s="9" t="s">
        <v>278</v>
      </c>
      <c r="D750" s="11">
        <v>61.82</v>
      </c>
      <c r="E750" s="8"/>
    </row>
    <row r="751" ht="12" customHeight="1" spans="1:5">
      <c r="A751" s="9" t="s">
        <v>1580</v>
      </c>
      <c r="B751" s="10" t="s">
        <v>1581</v>
      </c>
      <c r="C751" s="9" t="s">
        <v>278</v>
      </c>
      <c r="D751" s="11">
        <v>4.67</v>
      </c>
      <c r="E751" s="8"/>
    </row>
    <row r="752" ht="12" customHeight="1" spans="1:5">
      <c r="A752" s="9" t="s">
        <v>1582</v>
      </c>
      <c r="B752" s="10" t="s">
        <v>1583</v>
      </c>
      <c r="C752" s="9" t="s">
        <v>278</v>
      </c>
      <c r="D752" s="11">
        <v>6.89</v>
      </c>
      <c r="E752" s="8"/>
    </row>
    <row r="753" ht="12" customHeight="1" spans="1:5">
      <c r="A753" s="9" t="s">
        <v>1584</v>
      </c>
      <c r="B753" s="10" t="s">
        <v>1585</v>
      </c>
      <c r="C753" s="9" t="s">
        <v>278</v>
      </c>
      <c r="D753" s="11">
        <v>7.38</v>
      </c>
      <c r="E753" s="8"/>
    </row>
    <row r="754" ht="12" customHeight="1" spans="1:5">
      <c r="A754" s="9" t="s">
        <v>1586</v>
      </c>
      <c r="B754" s="10" t="s">
        <v>1587</v>
      </c>
      <c r="C754" s="9" t="s">
        <v>278</v>
      </c>
      <c r="D754" s="11">
        <v>6.19</v>
      </c>
      <c r="E754" s="8"/>
    </row>
    <row r="755" ht="12" customHeight="1" spans="1:5">
      <c r="A755" s="9" t="s">
        <v>1588</v>
      </c>
      <c r="B755" s="10" t="s">
        <v>1589</v>
      </c>
      <c r="C755" s="9" t="s">
        <v>278</v>
      </c>
      <c r="D755" s="11">
        <v>7.62</v>
      </c>
      <c r="E755" s="8"/>
    </row>
    <row r="756" ht="12" customHeight="1" spans="1:5">
      <c r="A756" s="9" t="s">
        <v>1590</v>
      </c>
      <c r="B756" s="10" t="s">
        <v>1591</v>
      </c>
      <c r="C756" s="9" t="s">
        <v>278</v>
      </c>
      <c r="D756" s="11">
        <v>9.23</v>
      </c>
      <c r="E756" s="8"/>
    </row>
    <row r="757" ht="12" customHeight="1" spans="1:5">
      <c r="A757" s="9" t="s">
        <v>1592</v>
      </c>
      <c r="B757" s="10" t="s">
        <v>1593</v>
      </c>
      <c r="C757" s="9" t="s">
        <v>278</v>
      </c>
      <c r="D757" s="11">
        <v>4.51</v>
      </c>
      <c r="E757" s="8"/>
    </row>
    <row r="758" ht="12" customHeight="1" spans="1:5">
      <c r="A758" s="9" t="s">
        <v>1594</v>
      </c>
      <c r="B758" s="10" t="s">
        <v>1595</v>
      </c>
      <c r="C758" s="9" t="s">
        <v>278</v>
      </c>
      <c r="D758" s="11">
        <v>7.46</v>
      </c>
      <c r="E758" s="8"/>
    </row>
    <row r="759" ht="12" customHeight="1" spans="1:5">
      <c r="A759" s="9" t="s">
        <v>1596</v>
      </c>
      <c r="B759" s="10" t="s">
        <v>1597</v>
      </c>
      <c r="C759" s="9" t="s">
        <v>278</v>
      </c>
      <c r="D759" s="11">
        <v>9.86</v>
      </c>
      <c r="E759" s="8"/>
    </row>
    <row r="760" ht="12" customHeight="1" spans="1:5">
      <c r="A760" s="9" t="s">
        <v>1598</v>
      </c>
      <c r="B760" s="10" t="s">
        <v>1599</v>
      </c>
      <c r="C760" s="9" t="s">
        <v>278</v>
      </c>
      <c r="D760" s="11">
        <v>12.17</v>
      </c>
      <c r="E760" s="8"/>
    </row>
    <row r="761" ht="12" customHeight="1" spans="1:5">
      <c r="A761" s="9" t="s">
        <v>1600</v>
      </c>
      <c r="B761" s="10" t="s">
        <v>1601</v>
      </c>
      <c r="C761" s="9" t="s">
        <v>278</v>
      </c>
      <c r="D761" s="11">
        <v>5.47</v>
      </c>
      <c r="E761" s="8"/>
    </row>
    <row r="762" ht="12" customHeight="1" spans="1:5">
      <c r="A762" s="9" t="s">
        <v>1602</v>
      </c>
      <c r="B762" s="10" t="s">
        <v>1603</v>
      </c>
      <c r="C762" s="9" t="s">
        <v>278</v>
      </c>
      <c r="D762" s="11">
        <v>9.29</v>
      </c>
      <c r="E762" s="8"/>
    </row>
    <row r="763" ht="12" customHeight="1" spans="1:5">
      <c r="A763" s="9" t="s">
        <v>1604</v>
      </c>
      <c r="B763" s="10" t="s">
        <v>1605</v>
      </c>
      <c r="C763" s="9" t="s">
        <v>278</v>
      </c>
      <c r="D763" s="11">
        <v>12.36</v>
      </c>
      <c r="E763" s="8"/>
    </row>
    <row r="764" ht="12" customHeight="1" spans="1:5">
      <c r="A764" s="9" t="s">
        <v>1606</v>
      </c>
      <c r="B764" s="10" t="s">
        <v>1607</v>
      </c>
      <c r="C764" s="9" t="s">
        <v>278</v>
      </c>
      <c r="D764" s="11">
        <v>26.95</v>
      </c>
      <c r="E764" s="8"/>
    </row>
    <row r="765" ht="12" customHeight="1" spans="1:5">
      <c r="A765" s="9" t="s">
        <v>1608</v>
      </c>
      <c r="B765" s="10" t="s">
        <v>1609</v>
      </c>
      <c r="C765" s="9" t="s">
        <v>278</v>
      </c>
      <c r="D765" s="11">
        <v>86.44</v>
      </c>
      <c r="E765" s="8"/>
    </row>
    <row r="766" ht="12" customHeight="1" spans="1:5">
      <c r="A766" s="9" t="s">
        <v>1610</v>
      </c>
      <c r="B766" s="10" t="s">
        <v>1611</v>
      </c>
      <c r="C766" s="9" t="s">
        <v>278</v>
      </c>
      <c r="D766" s="11">
        <v>136.63</v>
      </c>
      <c r="E766" s="8"/>
    </row>
    <row r="767" ht="12" customHeight="1" spans="1:5">
      <c r="A767" s="9" t="s">
        <v>1612</v>
      </c>
      <c r="B767" s="10" t="s">
        <v>1613</v>
      </c>
      <c r="C767" s="9" t="s">
        <v>278</v>
      </c>
      <c r="D767" s="11">
        <v>36.14</v>
      </c>
      <c r="E767" s="8"/>
    </row>
    <row r="768" ht="12" customHeight="1" spans="1:5">
      <c r="A768" s="9" t="s">
        <v>1614</v>
      </c>
      <c r="B768" s="10" t="s">
        <v>1615</v>
      </c>
      <c r="C768" s="9" t="s">
        <v>278</v>
      </c>
      <c r="D768" s="11">
        <v>41.23</v>
      </c>
      <c r="E768" s="8"/>
    </row>
    <row r="769" ht="12" customHeight="1" spans="1:5">
      <c r="A769" s="9" t="s">
        <v>1616</v>
      </c>
      <c r="B769" s="10" t="s">
        <v>1615</v>
      </c>
      <c r="C769" s="9" t="s">
        <v>278</v>
      </c>
      <c r="D769" s="11">
        <v>41.23</v>
      </c>
      <c r="E769" s="8"/>
    </row>
    <row r="770" ht="12" customHeight="1" spans="1:5">
      <c r="A770" s="9" t="s">
        <v>1617</v>
      </c>
      <c r="B770" s="10" t="s">
        <v>1615</v>
      </c>
      <c r="C770" s="9" t="s">
        <v>278</v>
      </c>
      <c r="D770" s="11">
        <v>41.23</v>
      </c>
      <c r="E770" s="8"/>
    </row>
    <row r="771" ht="12" customHeight="1" spans="1:5">
      <c r="A771" s="9" t="s">
        <v>1618</v>
      </c>
      <c r="B771" s="10" t="s">
        <v>1619</v>
      </c>
      <c r="C771" s="9" t="s">
        <v>278</v>
      </c>
      <c r="D771" s="11">
        <v>65.08</v>
      </c>
      <c r="E771" s="8"/>
    </row>
    <row r="772" ht="12" customHeight="1" spans="1:5">
      <c r="A772" s="9" t="s">
        <v>1620</v>
      </c>
      <c r="B772" s="10" t="s">
        <v>1621</v>
      </c>
      <c r="C772" s="9" t="s">
        <v>278</v>
      </c>
      <c r="D772" s="11">
        <v>7.9</v>
      </c>
      <c r="E772" s="8"/>
    </row>
    <row r="773" ht="12" customHeight="1" spans="1:5">
      <c r="A773" s="9" t="s">
        <v>1622</v>
      </c>
      <c r="B773" s="10" t="s">
        <v>1623</v>
      </c>
      <c r="C773" s="9" t="s">
        <v>278</v>
      </c>
      <c r="D773" s="11">
        <v>12.03</v>
      </c>
      <c r="E773" s="8"/>
    </row>
    <row r="774" ht="12" customHeight="1" spans="1:5">
      <c r="A774" s="9" t="s">
        <v>1624</v>
      </c>
      <c r="B774" s="10" t="s">
        <v>1625</v>
      </c>
      <c r="C774" s="9" t="s">
        <v>278</v>
      </c>
      <c r="D774" s="11">
        <v>17.26</v>
      </c>
      <c r="E774" s="8"/>
    </row>
    <row r="775" ht="12" customHeight="1" spans="1:5">
      <c r="A775" s="9" t="s">
        <v>1626</v>
      </c>
      <c r="B775" s="10" t="s">
        <v>1627</v>
      </c>
      <c r="C775" s="9" t="s">
        <v>278</v>
      </c>
      <c r="D775" s="11">
        <v>55.89</v>
      </c>
      <c r="E775" s="8"/>
    </row>
    <row r="776" ht="12" customHeight="1" spans="1:5">
      <c r="A776" s="9" t="s">
        <v>1628</v>
      </c>
      <c r="B776" s="10" t="s">
        <v>1629</v>
      </c>
      <c r="C776" s="9" t="s">
        <v>278</v>
      </c>
      <c r="D776" s="11">
        <v>68.21</v>
      </c>
      <c r="E776" s="8"/>
    </row>
    <row r="777" ht="12" customHeight="1" spans="1:5">
      <c r="A777" s="9" t="s">
        <v>1630</v>
      </c>
      <c r="B777" s="10" t="s">
        <v>1631</v>
      </c>
      <c r="C777" s="9" t="s">
        <v>278</v>
      </c>
      <c r="D777" s="11">
        <v>81.78</v>
      </c>
      <c r="E777" s="8"/>
    </row>
    <row r="778" ht="12" customHeight="1" spans="1:5">
      <c r="A778" s="9" t="s">
        <v>1632</v>
      </c>
      <c r="B778" s="10" t="s">
        <v>1633</v>
      </c>
      <c r="C778" s="9" t="s">
        <v>278</v>
      </c>
      <c r="D778" s="11">
        <v>103.72</v>
      </c>
      <c r="E778" s="8"/>
    </row>
    <row r="779" ht="12" customHeight="1" spans="1:5">
      <c r="A779" s="9" t="s">
        <v>1634</v>
      </c>
      <c r="B779" s="10" t="s">
        <v>1635</v>
      </c>
      <c r="C779" s="9" t="s">
        <v>278</v>
      </c>
      <c r="D779" s="11">
        <v>132.89</v>
      </c>
      <c r="E779" s="8"/>
    </row>
    <row r="780" ht="12" customHeight="1" spans="1:5">
      <c r="A780" s="9" t="s">
        <v>1636</v>
      </c>
      <c r="B780" s="10" t="s">
        <v>1637</v>
      </c>
      <c r="C780" s="9" t="s">
        <v>278</v>
      </c>
      <c r="D780" s="11">
        <v>176.74</v>
      </c>
      <c r="E780" s="8"/>
    </row>
    <row r="781" ht="12" customHeight="1" spans="1:5">
      <c r="A781" s="9" t="s">
        <v>1638</v>
      </c>
      <c r="B781" s="10" t="s">
        <v>1639</v>
      </c>
      <c r="C781" s="9" t="s">
        <v>278</v>
      </c>
      <c r="D781" s="11">
        <v>201.12</v>
      </c>
      <c r="E781" s="8"/>
    </row>
    <row r="782" ht="12" customHeight="1" spans="1:5">
      <c r="A782" s="9" t="s">
        <v>1640</v>
      </c>
      <c r="B782" s="10" t="s">
        <v>1641</v>
      </c>
      <c r="C782" s="9" t="s">
        <v>278</v>
      </c>
      <c r="D782" s="11">
        <v>21.06</v>
      </c>
      <c r="E782" s="8"/>
    </row>
    <row r="783" ht="12" customHeight="1" spans="1:5">
      <c r="A783" s="9" t="s">
        <v>1642</v>
      </c>
      <c r="B783" s="10" t="s">
        <v>1643</v>
      </c>
      <c r="C783" s="9" t="s">
        <v>278</v>
      </c>
      <c r="D783" s="11">
        <v>30.9</v>
      </c>
      <c r="E783" s="8"/>
    </row>
    <row r="784" ht="12" customHeight="1" spans="1:5">
      <c r="A784" s="9" t="s">
        <v>1644</v>
      </c>
      <c r="B784" s="10" t="s">
        <v>1645</v>
      </c>
      <c r="C784" s="9" t="s">
        <v>278</v>
      </c>
      <c r="D784" s="11">
        <v>41.64</v>
      </c>
      <c r="E784" s="8"/>
    </row>
    <row r="785" ht="12" customHeight="1" spans="1:5">
      <c r="A785" s="9" t="s">
        <v>1646</v>
      </c>
      <c r="B785" s="10" t="s">
        <v>1647</v>
      </c>
      <c r="C785" s="9" t="s">
        <v>278</v>
      </c>
      <c r="D785" s="11">
        <v>5.14</v>
      </c>
      <c r="E785" s="8"/>
    </row>
    <row r="786" ht="12" customHeight="1" spans="1:5">
      <c r="A786" s="9" t="s">
        <v>1648</v>
      </c>
      <c r="B786" s="10" t="s">
        <v>1649</v>
      </c>
      <c r="C786" s="9" t="s">
        <v>278</v>
      </c>
      <c r="D786" s="11">
        <v>1.44</v>
      </c>
      <c r="E786" s="8"/>
    </row>
    <row r="787" ht="12" customHeight="1" spans="1:5">
      <c r="A787" s="9" t="s">
        <v>1650</v>
      </c>
      <c r="B787" s="10" t="s">
        <v>1651</v>
      </c>
      <c r="C787" s="9" t="s">
        <v>278</v>
      </c>
      <c r="D787" s="11">
        <v>2.04</v>
      </c>
      <c r="E787" s="8"/>
    </row>
    <row r="788" ht="12" customHeight="1" spans="1:5">
      <c r="A788" s="9" t="s">
        <v>1652</v>
      </c>
      <c r="B788" s="10" t="s">
        <v>1653</v>
      </c>
      <c r="C788" s="9" t="s">
        <v>278</v>
      </c>
      <c r="D788" s="11">
        <v>2.99</v>
      </c>
      <c r="E788" s="8"/>
    </row>
    <row r="789" ht="12" customHeight="1" spans="1:5">
      <c r="A789" s="9" t="s">
        <v>1654</v>
      </c>
      <c r="B789" s="10" t="s">
        <v>1655</v>
      </c>
      <c r="C789" s="9" t="s">
        <v>278</v>
      </c>
      <c r="D789" s="11">
        <v>1.2</v>
      </c>
      <c r="E789" s="8"/>
    </row>
    <row r="790" ht="12" customHeight="1" spans="1:5">
      <c r="A790" s="9" t="s">
        <v>1656</v>
      </c>
      <c r="B790" s="10" t="s">
        <v>1657</v>
      </c>
      <c r="C790" s="9" t="s">
        <v>278</v>
      </c>
      <c r="D790" s="11">
        <v>1.5</v>
      </c>
      <c r="E790" s="8"/>
    </row>
    <row r="791" ht="12" customHeight="1" spans="1:5">
      <c r="A791" s="9" t="s">
        <v>1658</v>
      </c>
      <c r="B791" s="10" t="s">
        <v>1659</v>
      </c>
      <c r="C791" s="9" t="s">
        <v>278</v>
      </c>
      <c r="D791" s="11">
        <v>2.36</v>
      </c>
      <c r="E791" s="8"/>
    </row>
    <row r="792" ht="12" customHeight="1" spans="1:5">
      <c r="A792" s="9" t="s">
        <v>1660</v>
      </c>
      <c r="B792" s="10" t="s">
        <v>1661</v>
      </c>
      <c r="C792" s="9" t="s">
        <v>278</v>
      </c>
      <c r="D792" s="11">
        <v>1.86</v>
      </c>
      <c r="E792" s="8"/>
    </row>
    <row r="793" ht="12" customHeight="1" spans="1:5">
      <c r="A793" s="9" t="s">
        <v>1662</v>
      </c>
      <c r="B793" s="10" t="s">
        <v>1663</v>
      </c>
      <c r="C793" s="9" t="s">
        <v>278</v>
      </c>
      <c r="D793" s="11">
        <v>29.65</v>
      </c>
      <c r="E793" s="8"/>
    </row>
    <row r="794" ht="12" customHeight="1" spans="1:5">
      <c r="A794" s="9" t="s">
        <v>1664</v>
      </c>
      <c r="B794" s="10" t="s">
        <v>1665</v>
      </c>
      <c r="C794" s="9" t="s">
        <v>278</v>
      </c>
      <c r="D794" s="11">
        <v>1.4</v>
      </c>
      <c r="E794" s="8"/>
    </row>
    <row r="795" ht="12" customHeight="1" spans="1:5">
      <c r="A795" s="9" t="s">
        <v>1666</v>
      </c>
      <c r="B795" s="10" t="s">
        <v>1667</v>
      </c>
      <c r="C795" s="9" t="s">
        <v>278</v>
      </c>
      <c r="D795" s="11">
        <v>1.42</v>
      </c>
      <c r="E795" s="8"/>
    </row>
    <row r="796" ht="12" customHeight="1" spans="1:5">
      <c r="A796" s="9" t="s">
        <v>1668</v>
      </c>
      <c r="B796" s="10" t="s">
        <v>1669</v>
      </c>
      <c r="C796" s="9" t="s">
        <v>278</v>
      </c>
      <c r="D796" s="11">
        <v>1.96</v>
      </c>
      <c r="E796" s="8"/>
    </row>
    <row r="797" ht="12" customHeight="1" spans="1:5">
      <c r="A797" s="9" t="s">
        <v>1670</v>
      </c>
      <c r="B797" s="10" t="s">
        <v>1671</v>
      </c>
      <c r="C797" s="9" t="s">
        <v>278</v>
      </c>
      <c r="D797" s="11">
        <v>4.65</v>
      </c>
      <c r="E797" s="8"/>
    </row>
    <row r="798" ht="12" customHeight="1" spans="1:5">
      <c r="A798" s="9" t="s">
        <v>1672</v>
      </c>
      <c r="B798" s="10" t="s">
        <v>1673</v>
      </c>
      <c r="C798" s="9" t="s">
        <v>278</v>
      </c>
      <c r="D798" s="11">
        <v>1.36</v>
      </c>
      <c r="E798" s="8"/>
    </row>
    <row r="799" ht="12" customHeight="1" spans="1:5">
      <c r="A799" s="9" t="s">
        <v>1674</v>
      </c>
      <c r="B799" s="10" t="s">
        <v>1675</v>
      </c>
      <c r="C799" s="9" t="s">
        <v>278</v>
      </c>
      <c r="D799" s="11">
        <v>1.58</v>
      </c>
      <c r="E799" s="8"/>
    </row>
    <row r="800" ht="12" customHeight="1" spans="1:5">
      <c r="A800" s="9" t="s">
        <v>1676</v>
      </c>
      <c r="B800" s="10" t="s">
        <v>1677</v>
      </c>
      <c r="C800" s="9" t="s">
        <v>278</v>
      </c>
      <c r="D800" s="11">
        <v>0.44</v>
      </c>
      <c r="E800" s="8"/>
    </row>
    <row r="801" ht="12" customHeight="1" spans="1:5">
      <c r="A801" s="9" t="s">
        <v>1678</v>
      </c>
      <c r="B801" s="10" t="s">
        <v>1679</v>
      </c>
      <c r="C801" s="9" t="s">
        <v>278</v>
      </c>
      <c r="D801" s="11">
        <v>0.81</v>
      </c>
      <c r="E801" s="8"/>
    </row>
    <row r="802" ht="12" customHeight="1" spans="1:5">
      <c r="A802" s="9" t="s">
        <v>1680</v>
      </c>
      <c r="B802" s="10" t="s">
        <v>1681</v>
      </c>
      <c r="C802" s="9" t="s">
        <v>278</v>
      </c>
      <c r="D802" s="11">
        <v>1.04</v>
      </c>
      <c r="E802" s="8"/>
    </row>
    <row r="803" ht="12" customHeight="1" spans="1:5">
      <c r="A803" s="9" t="s">
        <v>1682</v>
      </c>
      <c r="B803" s="10" t="s">
        <v>1683</v>
      </c>
      <c r="C803" s="9" t="s">
        <v>278</v>
      </c>
      <c r="D803" s="11">
        <v>1.25</v>
      </c>
      <c r="E803" s="8"/>
    </row>
    <row r="804" ht="12" customHeight="1" spans="1:5">
      <c r="A804" s="9" t="s">
        <v>1684</v>
      </c>
      <c r="B804" s="10" t="s">
        <v>1685</v>
      </c>
      <c r="C804" s="9" t="s">
        <v>278</v>
      </c>
      <c r="D804" s="11">
        <v>1.54</v>
      </c>
      <c r="E804" s="8"/>
    </row>
    <row r="805" ht="12" customHeight="1" spans="1:5">
      <c r="A805" s="9" t="s">
        <v>1686</v>
      </c>
      <c r="B805" s="10" t="s">
        <v>1687</v>
      </c>
      <c r="C805" s="9" t="s">
        <v>278</v>
      </c>
      <c r="D805" s="11">
        <v>2.12</v>
      </c>
      <c r="E805" s="8"/>
    </row>
    <row r="806" ht="12" customHeight="1" spans="1:5">
      <c r="A806" s="9" t="s">
        <v>1688</v>
      </c>
      <c r="B806" s="10" t="s">
        <v>1689</v>
      </c>
      <c r="C806" s="9" t="s">
        <v>278</v>
      </c>
      <c r="D806" s="11">
        <v>5</v>
      </c>
      <c r="E806" s="8"/>
    </row>
    <row r="807" ht="12" customHeight="1" spans="1:5">
      <c r="A807" s="9" t="s">
        <v>1690</v>
      </c>
      <c r="B807" s="10" t="s">
        <v>1691</v>
      </c>
      <c r="C807" s="9" t="s">
        <v>278</v>
      </c>
      <c r="D807" s="11">
        <v>38.24</v>
      </c>
      <c r="E807" s="8"/>
    </row>
    <row r="808" ht="12" customHeight="1" spans="1:5">
      <c r="A808" s="9" t="s">
        <v>1692</v>
      </c>
      <c r="B808" s="10" t="s">
        <v>1693</v>
      </c>
      <c r="C808" s="9" t="s">
        <v>278</v>
      </c>
      <c r="D808" s="11">
        <v>9.68</v>
      </c>
      <c r="E808" s="8"/>
    </row>
    <row r="809" ht="12" customHeight="1" spans="1:5">
      <c r="A809" s="9" t="s">
        <v>1694</v>
      </c>
      <c r="B809" s="10" t="s">
        <v>1695</v>
      </c>
      <c r="C809" s="9" t="s">
        <v>278</v>
      </c>
      <c r="D809" s="11">
        <v>69.01</v>
      </c>
      <c r="E809" s="8"/>
    </row>
    <row r="810" ht="12" customHeight="1" spans="1:5">
      <c r="A810" s="9" t="s">
        <v>1696</v>
      </c>
      <c r="B810" s="10" t="s">
        <v>1697</v>
      </c>
      <c r="C810" s="9" t="s">
        <v>278</v>
      </c>
      <c r="D810" s="11">
        <v>13.18</v>
      </c>
      <c r="E810" s="8"/>
    </row>
    <row r="811" ht="12" customHeight="1" spans="1:5">
      <c r="A811" s="9" t="s">
        <v>1698</v>
      </c>
      <c r="B811" s="10" t="s">
        <v>1699</v>
      </c>
      <c r="C811" s="9" t="s">
        <v>278</v>
      </c>
      <c r="D811" s="11">
        <v>22.68</v>
      </c>
      <c r="E811" s="8"/>
    </row>
    <row r="812" ht="12" customHeight="1" spans="1:5">
      <c r="A812" s="9" t="s">
        <v>1700</v>
      </c>
      <c r="B812" s="10" t="s">
        <v>1701</v>
      </c>
      <c r="C812" s="9" t="s">
        <v>278</v>
      </c>
      <c r="D812" s="11">
        <v>6.49</v>
      </c>
      <c r="E812" s="8"/>
    </row>
    <row r="813" ht="12" customHeight="1" spans="1:5">
      <c r="A813" s="9" t="s">
        <v>1702</v>
      </c>
      <c r="B813" s="10" t="s">
        <v>1703</v>
      </c>
      <c r="C813" s="9" t="s">
        <v>278</v>
      </c>
      <c r="D813" s="11">
        <v>35.85</v>
      </c>
      <c r="E813" s="8"/>
    </row>
    <row r="814" ht="12" customHeight="1" spans="1:5">
      <c r="A814" s="9" t="s">
        <v>1704</v>
      </c>
      <c r="B814" s="10" t="s">
        <v>1705</v>
      </c>
      <c r="C814" s="9" t="s">
        <v>278</v>
      </c>
      <c r="D814" s="11">
        <v>11.29</v>
      </c>
      <c r="E814" s="8"/>
    </row>
    <row r="815" ht="12" customHeight="1" spans="1:5">
      <c r="A815" s="9" t="s">
        <v>1706</v>
      </c>
      <c r="B815" s="10" t="s">
        <v>1707</v>
      </c>
      <c r="C815" s="9" t="s">
        <v>278</v>
      </c>
      <c r="D815" s="11">
        <v>44.17</v>
      </c>
      <c r="E815" s="8"/>
    </row>
    <row r="816" ht="12" customHeight="1" spans="1:5">
      <c r="A816" s="9" t="s">
        <v>1708</v>
      </c>
      <c r="B816" s="10" t="s">
        <v>1709</v>
      </c>
      <c r="C816" s="9" t="s">
        <v>278</v>
      </c>
      <c r="D816" s="11">
        <v>15.32</v>
      </c>
      <c r="E816" s="8"/>
    </row>
    <row r="817" ht="12" customHeight="1" spans="1:5">
      <c r="A817" s="9" t="s">
        <v>1710</v>
      </c>
      <c r="B817" s="10" t="s">
        <v>1711</v>
      </c>
      <c r="C817" s="9" t="s">
        <v>278</v>
      </c>
      <c r="D817" s="11">
        <v>21.95</v>
      </c>
      <c r="E817" s="8"/>
    </row>
    <row r="818" ht="12" customHeight="1" spans="1:5">
      <c r="A818" s="9" t="s">
        <v>1712</v>
      </c>
      <c r="B818" s="10" t="s">
        <v>1713</v>
      </c>
      <c r="C818" s="9" t="s">
        <v>278</v>
      </c>
      <c r="D818" s="11">
        <v>25.5</v>
      </c>
      <c r="E818" s="8"/>
    </row>
    <row r="819" ht="12" customHeight="1" spans="1:5">
      <c r="A819" s="9" t="s">
        <v>1714</v>
      </c>
      <c r="B819" s="10" t="s">
        <v>1715</v>
      </c>
      <c r="C819" s="9" t="s">
        <v>83</v>
      </c>
      <c r="D819" s="11">
        <v>4745</v>
      </c>
      <c r="E819" s="8"/>
    </row>
    <row r="820" ht="12" customHeight="1" spans="1:5">
      <c r="A820" s="9" t="s">
        <v>1716</v>
      </c>
      <c r="B820" s="10" t="s">
        <v>1717</v>
      </c>
      <c r="C820" s="9" t="s">
        <v>250</v>
      </c>
      <c r="D820" s="11">
        <v>22</v>
      </c>
      <c r="E820" s="8"/>
    </row>
    <row r="821" ht="12" customHeight="1" spans="1:5">
      <c r="A821" s="9" t="s">
        <v>1718</v>
      </c>
      <c r="B821" s="10" t="s">
        <v>1719</v>
      </c>
      <c r="C821" s="9" t="s">
        <v>250</v>
      </c>
      <c r="D821" s="11">
        <v>14.51</v>
      </c>
      <c r="E821" s="8"/>
    </row>
    <row r="822" ht="12" customHeight="1" spans="1:5">
      <c r="A822" s="9" t="s">
        <v>1720</v>
      </c>
      <c r="B822" s="10" t="s">
        <v>1721</v>
      </c>
      <c r="C822" s="9" t="s">
        <v>83</v>
      </c>
      <c r="D822" s="11">
        <v>119.41</v>
      </c>
      <c r="E822" s="8"/>
    </row>
    <row r="823" ht="12" customHeight="1" spans="1:5">
      <c r="A823" s="9" t="s">
        <v>1722</v>
      </c>
      <c r="B823" s="10" t="s">
        <v>1723</v>
      </c>
      <c r="C823" s="9" t="s">
        <v>83</v>
      </c>
      <c r="D823" s="11">
        <v>15.25</v>
      </c>
      <c r="E823" s="8"/>
    </row>
    <row r="824" ht="12" customHeight="1" spans="1:5">
      <c r="A824" s="9" t="s">
        <v>1724</v>
      </c>
      <c r="B824" s="10" t="s">
        <v>1725</v>
      </c>
      <c r="C824" s="9" t="s">
        <v>83</v>
      </c>
      <c r="D824" s="11">
        <v>13.68</v>
      </c>
      <c r="E824" s="8"/>
    </row>
    <row r="825" ht="12" customHeight="1" spans="1:5">
      <c r="A825" s="9" t="s">
        <v>1726</v>
      </c>
      <c r="B825" s="10" t="s">
        <v>1727</v>
      </c>
      <c r="C825" s="9" t="s">
        <v>83</v>
      </c>
      <c r="D825" s="11">
        <v>520.01</v>
      </c>
      <c r="E825" s="8"/>
    </row>
    <row r="826" ht="12" customHeight="1" spans="1:5">
      <c r="A826" s="9" t="s">
        <v>18</v>
      </c>
      <c r="B826" s="10" t="s">
        <v>1728</v>
      </c>
      <c r="C826" s="9" t="s">
        <v>280</v>
      </c>
      <c r="D826" s="11">
        <v>4691.04</v>
      </c>
      <c r="E826" s="8"/>
    </row>
    <row r="827" ht="12" customHeight="1" spans="1:5">
      <c r="A827" s="9" t="s">
        <v>1729</v>
      </c>
      <c r="B827" s="10" t="s">
        <v>1730</v>
      </c>
      <c r="C827" s="9" t="s">
        <v>83</v>
      </c>
      <c r="D827" s="11">
        <v>79</v>
      </c>
      <c r="E827" s="8"/>
    </row>
    <row r="828" ht="12" customHeight="1" spans="1:5">
      <c r="A828" s="9" t="s">
        <v>1731</v>
      </c>
      <c r="B828" s="10" t="s">
        <v>1732</v>
      </c>
      <c r="C828" s="9" t="s">
        <v>83</v>
      </c>
      <c r="D828" s="11">
        <v>206</v>
      </c>
      <c r="E828" s="8"/>
    </row>
    <row r="829" ht="12" customHeight="1" spans="1:5">
      <c r="A829" s="9" t="s">
        <v>1733</v>
      </c>
      <c r="B829" s="10" t="s">
        <v>1734</v>
      </c>
      <c r="C829" s="9" t="s">
        <v>278</v>
      </c>
      <c r="D829" s="11">
        <v>4.31</v>
      </c>
      <c r="E829" s="8"/>
    </row>
    <row r="830" ht="12" customHeight="1" spans="1:5">
      <c r="A830" s="9" t="s">
        <v>1735</v>
      </c>
      <c r="B830" s="10" t="s">
        <v>1736</v>
      </c>
      <c r="C830" s="9" t="s">
        <v>83</v>
      </c>
      <c r="D830" s="11">
        <v>190</v>
      </c>
      <c r="E830" s="8"/>
    </row>
    <row r="831" ht="12" customHeight="1" spans="1:5">
      <c r="A831" s="9" t="s">
        <v>1737</v>
      </c>
      <c r="B831" s="10" t="s">
        <v>1738</v>
      </c>
      <c r="C831" s="9" t="s">
        <v>83</v>
      </c>
      <c r="D831" s="11">
        <v>85.24</v>
      </c>
      <c r="E831" s="8"/>
    </row>
    <row r="832" ht="12" customHeight="1" spans="1:5">
      <c r="A832" s="9" t="s">
        <v>1739</v>
      </c>
      <c r="B832" s="10" t="s">
        <v>1740</v>
      </c>
      <c r="C832" s="9" t="s">
        <v>83</v>
      </c>
      <c r="D832" s="11">
        <v>74.83</v>
      </c>
      <c r="E832" s="8"/>
    </row>
    <row r="833" ht="12" customHeight="1" spans="1:5">
      <c r="A833" s="9" t="s">
        <v>1741</v>
      </c>
      <c r="B833" s="10" t="s">
        <v>1742</v>
      </c>
      <c r="C833" s="9" t="s">
        <v>83</v>
      </c>
      <c r="D833" s="11">
        <v>1000.16</v>
      </c>
      <c r="E833" s="8"/>
    </row>
    <row r="834" ht="12" customHeight="1" spans="1:5">
      <c r="A834" s="9" t="s">
        <v>1743</v>
      </c>
      <c r="B834" s="10" t="s">
        <v>1744</v>
      </c>
      <c r="C834" s="9" t="s">
        <v>83</v>
      </c>
      <c r="D834" s="11">
        <v>324.36</v>
      </c>
      <c r="E834" s="8"/>
    </row>
    <row r="835" ht="12" customHeight="1" spans="1:5">
      <c r="A835" s="9" t="s">
        <v>1745</v>
      </c>
      <c r="B835" s="10" t="s">
        <v>1746</v>
      </c>
      <c r="C835" s="9" t="s">
        <v>83</v>
      </c>
      <c r="D835" s="11">
        <v>2132.28</v>
      </c>
      <c r="E835" s="8"/>
    </row>
    <row r="836" ht="12" customHeight="1" spans="1:5">
      <c r="A836" s="9" t="s">
        <v>1747</v>
      </c>
      <c r="B836" s="10" t="s">
        <v>1748</v>
      </c>
      <c r="C836" s="9" t="s">
        <v>83</v>
      </c>
      <c r="D836" s="11">
        <v>297.91</v>
      </c>
      <c r="E836" s="8"/>
    </row>
    <row r="837" ht="12" customHeight="1" spans="1:5">
      <c r="A837" s="9" t="s">
        <v>1749</v>
      </c>
      <c r="B837" s="10" t="s">
        <v>1750</v>
      </c>
      <c r="C837" s="9" t="s">
        <v>83</v>
      </c>
      <c r="D837" s="11">
        <v>428.25</v>
      </c>
      <c r="E837" s="8"/>
    </row>
    <row r="838" ht="12" customHeight="1" spans="1:5">
      <c r="A838" s="9" t="s">
        <v>1751</v>
      </c>
      <c r="B838" s="10" t="s">
        <v>1752</v>
      </c>
      <c r="C838" s="9" t="s">
        <v>83</v>
      </c>
      <c r="D838" s="11">
        <v>208.58</v>
      </c>
      <c r="E838" s="8"/>
    </row>
    <row r="839" ht="12" customHeight="1" spans="1:5">
      <c r="A839" s="9" t="s">
        <v>1753</v>
      </c>
      <c r="B839" s="10" t="s">
        <v>1754</v>
      </c>
      <c r="C839" s="9" t="s">
        <v>83</v>
      </c>
      <c r="D839" s="11">
        <v>171.67</v>
      </c>
      <c r="E839" s="8"/>
    </row>
    <row r="840" ht="12" customHeight="1" spans="1:5">
      <c r="A840" s="9" t="s">
        <v>1755</v>
      </c>
      <c r="B840" s="10" t="s">
        <v>1756</v>
      </c>
      <c r="C840" s="9" t="s">
        <v>83</v>
      </c>
      <c r="D840" s="11">
        <v>154.22</v>
      </c>
      <c r="E840" s="8"/>
    </row>
    <row r="841" ht="12" customHeight="1" spans="1:5">
      <c r="A841" s="9" t="s">
        <v>1757</v>
      </c>
      <c r="B841" s="10" t="s">
        <v>1758</v>
      </c>
      <c r="C841" s="9" t="s">
        <v>83</v>
      </c>
      <c r="D841" s="11">
        <v>261.25</v>
      </c>
      <c r="E841" s="8"/>
    </row>
    <row r="842" ht="12" customHeight="1" spans="1:5">
      <c r="A842" s="9" t="s">
        <v>1759</v>
      </c>
      <c r="B842" s="10" t="s">
        <v>1760</v>
      </c>
      <c r="C842" s="9" t="s">
        <v>83</v>
      </c>
      <c r="D842" s="11">
        <v>222.87</v>
      </c>
      <c r="E842" s="8"/>
    </row>
    <row r="843" ht="12" customHeight="1" spans="1:5">
      <c r="A843" s="9" t="s">
        <v>1761</v>
      </c>
      <c r="B843" s="10" t="s">
        <v>1762</v>
      </c>
      <c r="C843" s="9" t="s">
        <v>83</v>
      </c>
      <c r="D843" s="11">
        <v>167</v>
      </c>
      <c r="E843" s="8"/>
    </row>
    <row r="844" ht="12" customHeight="1" spans="1:5">
      <c r="A844" s="9" t="s">
        <v>1763</v>
      </c>
      <c r="B844" s="10" t="s">
        <v>1764</v>
      </c>
      <c r="C844" s="9" t="s">
        <v>83</v>
      </c>
      <c r="D844" s="11">
        <v>27.9</v>
      </c>
      <c r="E844" s="8"/>
    </row>
    <row r="845" ht="12" customHeight="1" spans="1:5">
      <c r="A845" s="9" t="s">
        <v>1765</v>
      </c>
      <c r="B845" s="10" t="s">
        <v>1766</v>
      </c>
      <c r="C845" s="9" t="s">
        <v>83</v>
      </c>
      <c r="D845" s="11">
        <v>32.2</v>
      </c>
      <c r="E845" s="8"/>
    </row>
    <row r="846" ht="12" customHeight="1" spans="1:5">
      <c r="A846" s="9" t="s">
        <v>1767</v>
      </c>
      <c r="B846" s="10" t="s">
        <v>1768</v>
      </c>
      <c r="C846" s="9" t="s">
        <v>83</v>
      </c>
      <c r="D846" s="11">
        <v>2.7</v>
      </c>
      <c r="E846" s="8"/>
    </row>
    <row r="847" ht="12" customHeight="1" spans="1:5">
      <c r="A847" s="9" t="s">
        <v>1769</v>
      </c>
      <c r="B847" s="10" t="s">
        <v>1770</v>
      </c>
      <c r="C847" s="9" t="s">
        <v>83</v>
      </c>
      <c r="D847" s="11">
        <v>1.35</v>
      </c>
      <c r="E847" s="8"/>
    </row>
    <row r="848" ht="12" customHeight="1" spans="1:5">
      <c r="A848" s="9" t="s">
        <v>1771</v>
      </c>
      <c r="B848" s="10" t="s">
        <v>1772</v>
      </c>
      <c r="C848" s="9" t="s">
        <v>83</v>
      </c>
      <c r="D848" s="11">
        <v>3.19</v>
      </c>
      <c r="E848" s="8"/>
    </row>
    <row r="849" ht="12" customHeight="1" spans="1:5">
      <c r="A849" s="9" t="s">
        <v>1773</v>
      </c>
      <c r="B849" s="10" t="s">
        <v>1774</v>
      </c>
      <c r="C849" s="9" t="s">
        <v>83</v>
      </c>
      <c r="D849" s="11">
        <v>2.45</v>
      </c>
      <c r="E849" s="8"/>
    </row>
    <row r="850" ht="12" customHeight="1" spans="1:5">
      <c r="A850" s="9" t="s">
        <v>1775</v>
      </c>
      <c r="B850" s="10" t="s">
        <v>1776</v>
      </c>
      <c r="C850" s="9" t="s">
        <v>83</v>
      </c>
      <c r="D850" s="11">
        <v>209.1</v>
      </c>
      <c r="E850" s="8"/>
    </row>
    <row r="851" ht="12" customHeight="1" spans="1:5">
      <c r="A851" s="9" t="s">
        <v>1777</v>
      </c>
      <c r="B851" s="10" t="s">
        <v>1778</v>
      </c>
      <c r="C851" s="9" t="s">
        <v>83</v>
      </c>
      <c r="D851" s="11">
        <v>385</v>
      </c>
      <c r="E851" s="8"/>
    </row>
    <row r="852" ht="12" customHeight="1" spans="1:5">
      <c r="A852" s="9" t="s">
        <v>1779</v>
      </c>
      <c r="B852" s="10" t="s">
        <v>1780</v>
      </c>
      <c r="C852" s="9" t="s">
        <v>83</v>
      </c>
      <c r="D852" s="11">
        <v>41.81</v>
      </c>
      <c r="E852" s="8"/>
    </row>
    <row r="853" ht="12" customHeight="1" spans="1:5">
      <c r="A853" s="9" t="s">
        <v>1781</v>
      </c>
      <c r="B853" s="10" t="s">
        <v>1782</v>
      </c>
      <c r="C853" s="9" t="s">
        <v>83</v>
      </c>
      <c r="D853" s="11">
        <v>291.13</v>
      </c>
      <c r="E853" s="8"/>
    </row>
    <row r="854" ht="12" customHeight="1" spans="1:5">
      <c r="A854" s="9" t="s">
        <v>1783</v>
      </c>
      <c r="B854" s="10" t="s">
        <v>1784</v>
      </c>
      <c r="C854" s="9" t="s">
        <v>83</v>
      </c>
      <c r="D854" s="11">
        <v>22.14</v>
      </c>
      <c r="E854" s="8"/>
    </row>
    <row r="855" ht="12" customHeight="1" spans="1:5">
      <c r="A855" s="9" t="s">
        <v>1785</v>
      </c>
      <c r="B855" s="10" t="s">
        <v>1786</v>
      </c>
      <c r="C855" s="9" t="s">
        <v>83</v>
      </c>
      <c r="D855" s="11">
        <v>4.24</v>
      </c>
      <c r="E855" s="8"/>
    </row>
    <row r="856" ht="18" customHeight="1" spans="1:5">
      <c r="A856" s="9" t="s">
        <v>1787</v>
      </c>
      <c r="B856" s="10" t="s">
        <v>1788</v>
      </c>
      <c r="C856" s="9" t="s">
        <v>83</v>
      </c>
      <c r="D856" s="11">
        <v>76.27</v>
      </c>
      <c r="E856" s="8"/>
    </row>
    <row r="857" ht="12" customHeight="1" spans="1:5">
      <c r="A857" s="9" t="s">
        <v>1789</v>
      </c>
      <c r="B857" s="10" t="s">
        <v>1790</v>
      </c>
      <c r="C857" s="9" t="s">
        <v>83</v>
      </c>
      <c r="D857" s="11">
        <v>13.25</v>
      </c>
      <c r="E857" s="8"/>
    </row>
    <row r="858" ht="12" customHeight="1" spans="1:5">
      <c r="A858" s="9" t="s">
        <v>1791</v>
      </c>
      <c r="B858" s="10" t="s">
        <v>1792</v>
      </c>
      <c r="C858" s="9" t="s">
        <v>83</v>
      </c>
      <c r="D858" s="11">
        <v>1.2</v>
      </c>
      <c r="E858" s="8"/>
    </row>
    <row r="859" ht="12" customHeight="1" spans="1:5">
      <c r="A859" s="9" t="s">
        <v>1793</v>
      </c>
      <c r="B859" s="10" t="s">
        <v>1794</v>
      </c>
      <c r="C859" s="9" t="s">
        <v>83</v>
      </c>
      <c r="D859" s="11">
        <v>27.77</v>
      </c>
      <c r="E859" s="8"/>
    </row>
    <row r="860" ht="12" customHeight="1" spans="1:5">
      <c r="A860" s="9" t="s">
        <v>1795</v>
      </c>
      <c r="B860" s="10" t="s">
        <v>1796</v>
      </c>
      <c r="C860" s="9" t="s">
        <v>83</v>
      </c>
      <c r="D860" s="11">
        <v>44.28</v>
      </c>
      <c r="E860" s="8"/>
    </row>
    <row r="861" ht="12" customHeight="1" spans="1:5">
      <c r="A861" s="9" t="s">
        <v>1797</v>
      </c>
      <c r="B861" s="10" t="s">
        <v>1798</v>
      </c>
      <c r="C861" s="9" t="s">
        <v>83</v>
      </c>
      <c r="D861" s="11">
        <v>1.37</v>
      </c>
      <c r="E861" s="8"/>
    </row>
    <row r="862" ht="12" customHeight="1" spans="1:5">
      <c r="A862" s="9" t="s">
        <v>1799</v>
      </c>
      <c r="B862" s="10" t="s">
        <v>1800</v>
      </c>
      <c r="C862" s="9" t="s">
        <v>83</v>
      </c>
      <c r="D862" s="11">
        <v>4.23</v>
      </c>
      <c r="E862" s="8"/>
    </row>
    <row r="863" ht="12" customHeight="1" spans="1:5">
      <c r="A863" s="9" t="s">
        <v>1801</v>
      </c>
      <c r="B863" s="10" t="s">
        <v>1802</v>
      </c>
      <c r="C863" s="9" t="s">
        <v>83</v>
      </c>
      <c r="D863" s="11">
        <v>47.03</v>
      </c>
      <c r="E863" s="8"/>
    </row>
    <row r="864" ht="12" customHeight="1" spans="1:5">
      <c r="A864" s="9" t="s">
        <v>1803</v>
      </c>
      <c r="B864" s="10" t="s">
        <v>1804</v>
      </c>
      <c r="C864" s="9" t="s">
        <v>83</v>
      </c>
      <c r="D864" s="11">
        <v>18.67</v>
      </c>
      <c r="E864" s="8"/>
    </row>
    <row r="865" ht="12" customHeight="1" spans="1:5">
      <c r="A865" s="9" t="s">
        <v>1805</v>
      </c>
      <c r="B865" s="10" t="s">
        <v>1806</v>
      </c>
      <c r="C865" s="9" t="s">
        <v>83</v>
      </c>
      <c r="D865" s="11">
        <v>21.67</v>
      </c>
      <c r="E865" s="8"/>
    </row>
    <row r="866" ht="12" customHeight="1" spans="1:5">
      <c r="A866" s="9" t="s">
        <v>1807</v>
      </c>
      <c r="B866" s="10" t="s">
        <v>1808</v>
      </c>
      <c r="C866" s="9" t="s">
        <v>83</v>
      </c>
      <c r="D866" s="11">
        <v>26.7</v>
      </c>
      <c r="E866" s="8"/>
    </row>
    <row r="867" ht="12" customHeight="1" spans="1:5">
      <c r="A867" s="9" t="s">
        <v>1809</v>
      </c>
      <c r="B867" s="10" t="s">
        <v>1810</v>
      </c>
      <c r="C867" s="9" t="s">
        <v>83</v>
      </c>
      <c r="D867" s="11">
        <v>133.88</v>
      </c>
      <c r="E867" s="8"/>
    </row>
    <row r="868" ht="18" customHeight="1" spans="1:5">
      <c r="A868" s="9" t="s">
        <v>1811</v>
      </c>
      <c r="B868" s="10" t="s">
        <v>1812</v>
      </c>
      <c r="C868" s="9" t="s">
        <v>83</v>
      </c>
      <c r="D868" s="11">
        <v>146.3</v>
      </c>
      <c r="E868" s="8"/>
    </row>
    <row r="869" ht="18" customHeight="1" spans="1:5">
      <c r="A869" s="9" t="s">
        <v>1813</v>
      </c>
      <c r="B869" s="10" t="s">
        <v>1814</v>
      </c>
      <c r="C869" s="9" t="s">
        <v>83</v>
      </c>
      <c r="D869" s="11">
        <v>146.3</v>
      </c>
      <c r="E869" s="8"/>
    </row>
    <row r="870" ht="12" customHeight="1" spans="1:5">
      <c r="A870" s="9" t="s">
        <v>1815</v>
      </c>
      <c r="B870" s="10" t="s">
        <v>1816</v>
      </c>
      <c r="C870" s="9" t="s">
        <v>83</v>
      </c>
      <c r="D870" s="11">
        <v>38.62</v>
      </c>
      <c r="E870" s="8"/>
    </row>
    <row r="871" ht="12" customHeight="1" spans="1:5">
      <c r="A871" s="9" t="s">
        <v>1817</v>
      </c>
      <c r="B871" s="10" t="s">
        <v>1818</v>
      </c>
      <c r="C871" s="9" t="s">
        <v>83</v>
      </c>
      <c r="D871" s="11">
        <v>7.41</v>
      </c>
      <c r="E871" s="8"/>
    </row>
    <row r="872" ht="12" customHeight="1" spans="1:5">
      <c r="A872" s="9" t="s">
        <v>1819</v>
      </c>
      <c r="B872" s="10" t="s">
        <v>1820</v>
      </c>
      <c r="C872" s="9" t="s">
        <v>83</v>
      </c>
      <c r="D872" s="11">
        <v>11.6</v>
      </c>
      <c r="E872" s="8"/>
    </row>
    <row r="873" ht="12" customHeight="1" spans="1:5">
      <c r="A873" s="9" t="s">
        <v>1821</v>
      </c>
      <c r="B873" s="10" t="s">
        <v>1822</v>
      </c>
      <c r="C873" s="9" t="s">
        <v>83</v>
      </c>
      <c r="D873" s="11">
        <v>19.09</v>
      </c>
      <c r="E873" s="8"/>
    </row>
    <row r="874" ht="12" customHeight="1" spans="1:5">
      <c r="A874" s="9" t="s">
        <v>1823</v>
      </c>
      <c r="B874" s="10" t="s">
        <v>1824</v>
      </c>
      <c r="C874" s="9" t="s">
        <v>83</v>
      </c>
      <c r="D874" s="11">
        <v>54.85</v>
      </c>
      <c r="E874" s="8"/>
    </row>
    <row r="875" ht="12" customHeight="1" spans="1:5">
      <c r="A875" s="9" t="s">
        <v>1825</v>
      </c>
      <c r="B875" s="10" t="s">
        <v>1826</v>
      </c>
      <c r="C875" s="9" t="s">
        <v>83</v>
      </c>
      <c r="D875" s="11">
        <v>76.55</v>
      </c>
      <c r="E875" s="8"/>
    </row>
    <row r="876" ht="12" customHeight="1" spans="1:5">
      <c r="A876" s="9" t="s">
        <v>1827</v>
      </c>
      <c r="B876" s="10" t="s">
        <v>1828</v>
      </c>
      <c r="C876" s="9" t="s">
        <v>83</v>
      </c>
      <c r="D876" s="11">
        <v>99.87</v>
      </c>
      <c r="E876" s="8"/>
    </row>
    <row r="877" ht="12" customHeight="1" spans="1:5">
      <c r="A877" s="9" t="s">
        <v>1829</v>
      </c>
      <c r="B877" s="10" t="s">
        <v>1830</v>
      </c>
      <c r="C877" s="9" t="s">
        <v>83</v>
      </c>
      <c r="D877" s="11">
        <v>63.3</v>
      </c>
      <c r="E877" s="8"/>
    </row>
    <row r="878" ht="12" customHeight="1" spans="1:5">
      <c r="A878" s="9" t="s">
        <v>1831</v>
      </c>
      <c r="B878" s="10" t="s">
        <v>1832</v>
      </c>
      <c r="C878" s="9" t="s">
        <v>83</v>
      </c>
      <c r="D878" s="11">
        <v>21.49</v>
      </c>
      <c r="E878" s="8"/>
    </row>
    <row r="879" ht="12" customHeight="1" spans="1:5">
      <c r="A879" s="9" t="s">
        <v>1833</v>
      </c>
      <c r="B879" s="10" t="s">
        <v>1834</v>
      </c>
      <c r="C879" s="9" t="s">
        <v>83</v>
      </c>
      <c r="D879" s="11">
        <v>626.73</v>
      </c>
      <c r="E879" s="8"/>
    </row>
    <row r="880" ht="18" customHeight="1" spans="1:5">
      <c r="A880" s="9" t="s">
        <v>1835</v>
      </c>
      <c r="B880" s="10" t="s">
        <v>1836</v>
      </c>
      <c r="C880" s="9" t="s">
        <v>83</v>
      </c>
      <c r="D880" s="11">
        <v>11.09</v>
      </c>
      <c r="E880" s="8"/>
    </row>
    <row r="881" ht="18" customHeight="1" spans="1:5">
      <c r="A881" s="9" t="s">
        <v>1837</v>
      </c>
      <c r="B881" s="10" t="s">
        <v>1838</v>
      </c>
      <c r="C881" s="9" t="s">
        <v>83</v>
      </c>
      <c r="D881" s="11">
        <v>15.94</v>
      </c>
      <c r="E881" s="8"/>
    </row>
    <row r="882" ht="18" customHeight="1" spans="1:5">
      <c r="A882" s="9" t="s">
        <v>1839</v>
      </c>
      <c r="B882" s="10" t="s">
        <v>1840</v>
      </c>
      <c r="C882" s="9" t="s">
        <v>83</v>
      </c>
      <c r="D882" s="11">
        <v>23.73</v>
      </c>
      <c r="E882" s="8"/>
    </row>
    <row r="883" ht="18" customHeight="1" spans="1:5">
      <c r="A883" s="9" t="s">
        <v>1841</v>
      </c>
      <c r="B883" s="10" t="s">
        <v>1842</v>
      </c>
      <c r="C883" s="9" t="s">
        <v>83</v>
      </c>
      <c r="D883" s="11">
        <v>20.77</v>
      </c>
      <c r="E883" s="8"/>
    </row>
    <row r="884" ht="18" customHeight="1" spans="1:5">
      <c r="A884" s="9" t="s">
        <v>1843</v>
      </c>
      <c r="B884" s="10" t="s">
        <v>1844</v>
      </c>
      <c r="C884" s="9" t="s">
        <v>83</v>
      </c>
      <c r="D884" s="11">
        <v>22</v>
      </c>
      <c r="E884" s="8"/>
    </row>
    <row r="885" ht="18" customHeight="1" spans="1:5">
      <c r="A885" s="9" t="s">
        <v>1845</v>
      </c>
      <c r="B885" s="10" t="s">
        <v>1846</v>
      </c>
      <c r="C885" s="9" t="s">
        <v>83</v>
      </c>
      <c r="D885" s="11">
        <v>31.84</v>
      </c>
      <c r="E885" s="8"/>
    </row>
    <row r="886" ht="18" customHeight="1" spans="1:5">
      <c r="A886" s="9" t="s">
        <v>1847</v>
      </c>
      <c r="B886" s="10" t="s">
        <v>1848</v>
      </c>
      <c r="C886" s="9" t="s">
        <v>83</v>
      </c>
      <c r="D886" s="11">
        <v>30.95</v>
      </c>
      <c r="E886" s="8"/>
    </row>
    <row r="887" ht="18" customHeight="1" spans="1:5">
      <c r="A887" s="9" t="s">
        <v>1849</v>
      </c>
      <c r="B887" s="10" t="s">
        <v>1850</v>
      </c>
      <c r="C887" s="9" t="s">
        <v>83</v>
      </c>
      <c r="D887" s="11">
        <v>46.9</v>
      </c>
      <c r="E887" s="8"/>
    </row>
    <row r="888" ht="18" customHeight="1" spans="1:5">
      <c r="A888" s="9" t="s">
        <v>1851</v>
      </c>
      <c r="B888" s="10" t="s">
        <v>1852</v>
      </c>
      <c r="C888" s="9" t="s">
        <v>83</v>
      </c>
      <c r="D888" s="11">
        <v>61</v>
      </c>
      <c r="E888" s="8"/>
    </row>
    <row r="889" ht="12" customHeight="1" spans="1:5">
      <c r="A889" s="9" t="s">
        <v>1853</v>
      </c>
      <c r="B889" s="10" t="s">
        <v>1854</v>
      </c>
      <c r="C889" s="9" t="s">
        <v>83</v>
      </c>
      <c r="D889" s="11">
        <v>74.31</v>
      </c>
      <c r="E889" s="8"/>
    </row>
    <row r="890" ht="12" customHeight="1" spans="1:5">
      <c r="A890" s="9" t="s">
        <v>1855</v>
      </c>
      <c r="B890" s="10" t="s">
        <v>1856</v>
      </c>
      <c r="C890" s="9" t="s">
        <v>88</v>
      </c>
      <c r="D890" s="11">
        <v>260.16</v>
      </c>
      <c r="E890" s="8"/>
    </row>
    <row r="891" ht="12" customHeight="1" spans="1:5">
      <c r="A891" s="9" t="s">
        <v>1857</v>
      </c>
      <c r="B891" s="10" t="s">
        <v>1858</v>
      </c>
      <c r="C891" s="9" t="s">
        <v>88</v>
      </c>
      <c r="D891" s="11">
        <v>200</v>
      </c>
      <c r="E891" s="8"/>
    </row>
    <row r="892" ht="12" customHeight="1" spans="1:5">
      <c r="A892" s="9" t="s">
        <v>1859</v>
      </c>
      <c r="B892" s="10" t="s">
        <v>1860</v>
      </c>
      <c r="C892" s="9" t="s">
        <v>88</v>
      </c>
      <c r="D892" s="11">
        <v>200</v>
      </c>
      <c r="E892" s="8"/>
    </row>
    <row r="893" ht="12" customHeight="1" spans="1:5">
      <c r="A893" s="9" t="s">
        <v>1861</v>
      </c>
      <c r="B893" s="10" t="s">
        <v>1862</v>
      </c>
      <c r="C893" s="9" t="s">
        <v>107</v>
      </c>
      <c r="D893" s="11">
        <v>1.1</v>
      </c>
      <c r="E893" s="8"/>
    </row>
    <row r="894" ht="12" customHeight="1" spans="1:5">
      <c r="A894" s="9" t="s">
        <v>1863</v>
      </c>
      <c r="B894" s="10" t="s">
        <v>1864</v>
      </c>
      <c r="C894" s="9" t="s">
        <v>107</v>
      </c>
      <c r="D894" s="11">
        <v>1.1</v>
      </c>
      <c r="E894" s="8"/>
    </row>
    <row r="895" ht="12" customHeight="1" spans="1:5">
      <c r="A895" s="9" t="s">
        <v>1865</v>
      </c>
      <c r="B895" s="10" t="s">
        <v>1866</v>
      </c>
      <c r="C895" s="9" t="s">
        <v>107</v>
      </c>
      <c r="D895" s="11">
        <v>0.85</v>
      </c>
      <c r="E895" s="8"/>
    </row>
    <row r="896" ht="12" customHeight="1" spans="1:5">
      <c r="A896" s="9" t="s">
        <v>1867</v>
      </c>
      <c r="B896" s="10" t="s">
        <v>1868</v>
      </c>
      <c r="C896" s="9" t="s">
        <v>250</v>
      </c>
      <c r="D896" s="11">
        <v>17.82</v>
      </c>
      <c r="E896" s="8"/>
    </row>
    <row r="897" ht="12" customHeight="1" spans="1:5">
      <c r="A897" s="9" t="s">
        <v>1869</v>
      </c>
      <c r="B897" s="10" t="s">
        <v>1870</v>
      </c>
      <c r="C897" s="9" t="s">
        <v>250</v>
      </c>
      <c r="D897" s="11">
        <v>14</v>
      </c>
      <c r="E897" s="8"/>
    </row>
    <row r="898" ht="12" customHeight="1" spans="1:5">
      <c r="A898" s="9" t="s">
        <v>1871</v>
      </c>
      <c r="B898" s="10" t="s">
        <v>1872</v>
      </c>
      <c r="C898" s="9" t="s">
        <v>107</v>
      </c>
      <c r="D898" s="11">
        <v>0.05</v>
      </c>
      <c r="E898" s="8"/>
    </row>
    <row r="899" ht="12" customHeight="1" spans="1:5">
      <c r="A899" s="9" t="s">
        <v>1873</v>
      </c>
      <c r="B899" s="10" t="s">
        <v>1874</v>
      </c>
      <c r="C899" s="9" t="s">
        <v>250</v>
      </c>
      <c r="D899" s="11">
        <v>17.82</v>
      </c>
      <c r="E899" s="8"/>
    </row>
    <row r="900" ht="12" customHeight="1" spans="1:5">
      <c r="A900" s="9" t="s">
        <v>1875</v>
      </c>
      <c r="B900" s="10" t="s">
        <v>1876</v>
      </c>
      <c r="C900" s="9" t="s">
        <v>83</v>
      </c>
      <c r="D900" s="11">
        <v>0.65</v>
      </c>
      <c r="E900" s="8"/>
    </row>
    <row r="901" ht="12" customHeight="1" spans="1:5">
      <c r="A901" s="9" t="s">
        <v>1877</v>
      </c>
      <c r="B901" s="10" t="s">
        <v>1878</v>
      </c>
      <c r="C901" s="9" t="s">
        <v>83</v>
      </c>
      <c r="D901" s="11">
        <v>2.99</v>
      </c>
      <c r="E901" s="8"/>
    </row>
    <row r="902" ht="12" customHeight="1" spans="1:5">
      <c r="A902" s="9" t="s">
        <v>1879</v>
      </c>
      <c r="B902" s="10" t="s">
        <v>1880</v>
      </c>
      <c r="C902" s="9" t="s">
        <v>278</v>
      </c>
      <c r="D902" s="11">
        <v>7.32</v>
      </c>
      <c r="E902" s="8"/>
    </row>
    <row r="903" ht="12" customHeight="1" spans="1:5">
      <c r="A903" s="9" t="s">
        <v>1881</v>
      </c>
      <c r="B903" s="10" t="s">
        <v>1882</v>
      </c>
      <c r="C903" s="9" t="s">
        <v>278</v>
      </c>
      <c r="D903" s="11">
        <v>15</v>
      </c>
      <c r="E903" s="8"/>
    </row>
    <row r="904" ht="12" customHeight="1" spans="1:5">
      <c r="A904" s="9" t="s">
        <v>1883</v>
      </c>
      <c r="B904" s="10" t="s">
        <v>1884</v>
      </c>
      <c r="C904" s="9" t="s">
        <v>278</v>
      </c>
      <c r="D904" s="11">
        <v>33.6</v>
      </c>
      <c r="E904" s="8"/>
    </row>
    <row r="905" ht="12" customHeight="1" spans="1:5">
      <c r="A905" s="9" t="s">
        <v>1885</v>
      </c>
      <c r="B905" s="10" t="s">
        <v>1886</v>
      </c>
      <c r="C905" s="9" t="s">
        <v>278</v>
      </c>
      <c r="D905" s="11">
        <v>44</v>
      </c>
      <c r="E905" s="8"/>
    </row>
    <row r="906" ht="12" customHeight="1" spans="1:5">
      <c r="A906" s="9" t="s">
        <v>1887</v>
      </c>
      <c r="B906" s="10" t="s">
        <v>1888</v>
      </c>
      <c r="C906" s="9" t="s">
        <v>83</v>
      </c>
      <c r="D906" s="11">
        <v>9320.08</v>
      </c>
      <c r="E906" s="8"/>
    </row>
    <row r="907" ht="12" customHeight="1" spans="1:5">
      <c r="A907" s="9" t="s">
        <v>1889</v>
      </c>
      <c r="B907" s="10" t="s">
        <v>1890</v>
      </c>
      <c r="C907" s="9" t="s">
        <v>83</v>
      </c>
      <c r="D907" s="11">
        <v>1830.38</v>
      </c>
      <c r="E907" s="8"/>
    </row>
    <row r="908" ht="12" customHeight="1" spans="1:5">
      <c r="A908" s="9" t="s">
        <v>1891</v>
      </c>
      <c r="B908" s="10" t="s">
        <v>1892</v>
      </c>
      <c r="C908" s="9" t="s">
        <v>83</v>
      </c>
      <c r="D908" s="11">
        <v>2426.56</v>
      </c>
      <c r="E908" s="8"/>
    </row>
    <row r="909" ht="12" customHeight="1" spans="1:5">
      <c r="A909" s="9" t="s">
        <v>1893</v>
      </c>
      <c r="B909" s="10" t="s">
        <v>1894</v>
      </c>
      <c r="C909" s="9" t="s">
        <v>83</v>
      </c>
      <c r="D909" s="11">
        <v>4177.97</v>
      </c>
      <c r="E909" s="8"/>
    </row>
    <row r="910" ht="12" customHeight="1" spans="1:5">
      <c r="A910" s="9" t="s">
        <v>1895</v>
      </c>
      <c r="B910" s="10" t="s">
        <v>1896</v>
      </c>
      <c r="C910" s="9" t="s">
        <v>83</v>
      </c>
      <c r="D910" s="11">
        <v>9320.08</v>
      </c>
      <c r="E910" s="8"/>
    </row>
    <row r="911" ht="12" customHeight="1" spans="1:5">
      <c r="A911" s="9" t="s">
        <v>1897</v>
      </c>
      <c r="B911" s="10" t="s">
        <v>1898</v>
      </c>
      <c r="C911" s="9" t="s">
        <v>83</v>
      </c>
      <c r="D911" s="11">
        <v>1830.38</v>
      </c>
      <c r="E911" s="8"/>
    </row>
    <row r="912" ht="12" customHeight="1" spans="1:5">
      <c r="A912" s="9" t="s">
        <v>1899</v>
      </c>
      <c r="B912" s="10" t="s">
        <v>1900</v>
      </c>
      <c r="C912" s="9" t="s">
        <v>83</v>
      </c>
      <c r="D912" s="11">
        <v>2426.56</v>
      </c>
      <c r="E912" s="8"/>
    </row>
    <row r="913" ht="12" customHeight="1" spans="1:5">
      <c r="A913" s="9" t="s">
        <v>1901</v>
      </c>
      <c r="B913" s="10" t="s">
        <v>1902</v>
      </c>
      <c r="C913" s="9" t="s">
        <v>83</v>
      </c>
      <c r="D913" s="11">
        <v>4177.97</v>
      </c>
      <c r="E913" s="8"/>
    </row>
    <row r="914" ht="12" customHeight="1" spans="1:5">
      <c r="A914" s="9" t="s">
        <v>1903</v>
      </c>
      <c r="B914" s="10" t="s">
        <v>1904</v>
      </c>
      <c r="C914" s="9" t="s">
        <v>83</v>
      </c>
      <c r="D914" s="11">
        <v>274.96</v>
      </c>
      <c r="E914" s="8"/>
    </row>
    <row r="915" ht="12" customHeight="1" spans="1:5">
      <c r="A915" s="9" t="s">
        <v>1905</v>
      </c>
      <c r="B915" s="10" t="s">
        <v>1906</v>
      </c>
      <c r="C915" s="9" t="s">
        <v>278</v>
      </c>
      <c r="D915" s="11">
        <v>18.4</v>
      </c>
      <c r="E915" s="8"/>
    </row>
    <row r="916" ht="12" customHeight="1" spans="1:5">
      <c r="A916" s="9" t="s">
        <v>1907</v>
      </c>
      <c r="B916" s="10" t="s">
        <v>1908</v>
      </c>
      <c r="C916" s="9" t="s">
        <v>83</v>
      </c>
      <c r="D916" s="11">
        <v>18946.59</v>
      </c>
      <c r="E916" s="8"/>
    </row>
    <row r="917" ht="12" customHeight="1" spans="1:5">
      <c r="A917" s="9" t="s">
        <v>1909</v>
      </c>
      <c r="B917" s="10" t="s">
        <v>1910</v>
      </c>
      <c r="C917" s="9" t="s">
        <v>83</v>
      </c>
      <c r="D917" s="11">
        <v>31577.65</v>
      </c>
      <c r="E917" s="8"/>
    </row>
    <row r="918" ht="12" customHeight="1" spans="1:5">
      <c r="A918" s="9" t="s">
        <v>1911</v>
      </c>
      <c r="B918" s="10" t="s">
        <v>1912</v>
      </c>
      <c r="C918" s="9" t="s">
        <v>83</v>
      </c>
      <c r="D918" s="11">
        <v>37164.47</v>
      </c>
      <c r="E918" s="8"/>
    </row>
    <row r="919" ht="12" customHeight="1" spans="1:5">
      <c r="A919" s="9" t="s">
        <v>1913</v>
      </c>
      <c r="B919" s="10" t="s">
        <v>1914</v>
      </c>
      <c r="C919" s="9" t="s">
        <v>83</v>
      </c>
      <c r="D919" s="11">
        <v>76272.17</v>
      </c>
      <c r="E919" s="8"/>
    </row>
    <row r="920" ht="12" customHeight="1" spans="1:5">
      <c r="A920" s="9" t="s">
        <v>1915</v>
      </c>
      <c r="B920" s="10" t="s">
        <v>1916</v>
      </c>
      <c r="C920" s="9" t="s">
        <v>83</v>
      </c>
      <c r="D920" s="11">
        <v>103720.44</v>
      </c>
      <c r="E920" s="8"/>
    </row>
    <row r="921" ht="12" customHeight="1" spans="1:5">
      <c r="A921" s="9" t="s">
        <v>1917</v>
      </c>
      <c r="B921" s="10" t="s">
        <v>1918</v>
      </c>
      <c r="C921" s="9" t="s">
        <v>83</v>
      </c>
      <c r="D921" s="11">
        <v>781.23</v>
      </c>
      <c r="E921" s="8"/>
    </row>
    <row r="922" ht="12" customHeight="1" spans="1:5">
      <c r="A922" s="9" t="s">
        <v>1919</v>
      </c>
      <c r="B922" s="10" t="s">
        <v>1920</v>
      </c>
      <c r="C922" s="9" t="s">
        <v>83</v>
      </c>
      <c r="D922" s="11">
        <v>1141.7</v>
      </c>
      <c r="E922" s="8"/>
    </row>
    <row r="923" ht="12" customHeight="1" spans="1:5">
      <c r="A923" s="9" t="s">
        <v>1921</v>
      </c>
      <c r="B923" s="10" t="s">
        <v>1922</v>
      </c>
      <c r="C923" s="9" t="s">
        <v>83</v>
      </c>
      <c r="D923" s="11">
        <v>1291.93</v>
      </c>
      <c r="E923" s="8"/>
    </row>
    <row r="924" ht="12" customHeight="1" spans="1:5">
      <c r="A924" s="9" t="s">
        <v>1923</v>
      </c>
      <c r="B924" s="10" t="s">
        <v>1924</v>
      </c>
      <c r="C924" s="9" t="s">
        <v>83</v>
      </c>
      <c r="D924" s="11">
        <v>1411.84</v>
      </c>
      <c r="E924" s="8"/>
    </row>
    <row r="925" ht="12" customHeight="1" spans="1:5">
      <c r="A925" s="9" t="s">
        <v>1925</v>
      </c>
      <c r="B925" s="10" t="s">
        <v>1926</v>
      </c>
      <c r="C925" s="9" t="s">
        <v>83</v>
      </c>
      <c r="D925" s="11">
        <v>1924.38</v>
      </c>
      <c r="E925" s="8"/>
    </row>
    <row r="926" ht="27" customHeight="1" spans="1:5">
      <c r="A926" s="9" t="s">
        <v>1927</v>
      </c>
      <c r="B926" s="10" t="s">
        <v>1928</v>
      </c>
      <c r="C926" s="9" t="s">
        <v>83</v>
      </c>
      <c r="D926" s="11">
        <v>751.4</v>
      </c>
      <c r="E926" s="8"/>
    </row>
    <row r="927" ht="12" customHeight="1" spans="1:5">
      <c r="A927" s="9" t="s">
        <v>1929</v>
      </c>
      <c r="B927" s="10" t="s">
        <v>1930</v>
      </c>
      <c r="C927" s="9" t="s">
        <v>83</v>
      </c>
      <c r="D927" s="11">
        <v>252.87</v>
      </c>
      <c r="E927" s="8"/>
    </row>
    <row r="928" ht="12" customHeight="1" spans="1:5">
      <c r="A928" s="9" t="s">
        <v>1931</v>
      </c>
      <c r="B928" s="10" t="s">
        <v>1932</v>
      </c>
      <c r="C928" s="9" t="s">
        <v>83</v>
      </c>
      <c r="D928" s="11">
        <v>303460</v>
      </c>
      <c r="E928" s="8"/>
    </row>
    <row r="929" ht="12" customHeight="1" spans="1:5">
      <c r="A929" s="9" t="s">
        <v>1933</v>
      </c>
      <c r="B929" s="10" t="s">
        <v>1934</v>
      </c>
      <c r="C929" s="9" t="s">
        <v>250</v>
      </c>
      <c r="D929" s="11">
        <v>42.8606533333333</v>
      </c>
      <c r="E929" s="8"/>
    </row>
    <row r="930" ht="12" customHeight="1" spans="1:5">
      <c r="A930" s="9" t="s">
        <v>1935</v>
      </c>
      <c r="B930" s="10" t="s">
        <v>1936</v>
      </c>
      <c r="C930" s="9" t="s">
        <v>250</v>
      </c>
      <c r="D930" s="11">
        <v>116.097453333333</v>
      </c>
      <c r="E930" s="8"/>
    </row>
    <row r="931" ht="12" customHeight="1" spans="1:5">
      <c r="A931" s="9" t="s">
        <v>1937</v>
      </c>
      <c r="B931" s="10" t="s">
        <v>1938</v>
      </c>
      <c r="C931" s="9" t="s">
        <v>83</v>
      </c>
      <c r="D931" s="11">
        <v>317254</v>
      </c>
      <c r="E931" s="8"/>
    </row>
    <row r="932" ht="12" customHeight="1" spans="1:5">
      <c r="A932" s="9" t="s">
        <v>1939</v>
      </c>
      <c r="B932" s="10" t="s">
        <v>1940</v>
      </c>
      <c r="C932" s="9" t="s">
        <v>250</v>
      </c>
      <c r="D932" s="11">
        <v>43.8998013333333</v>
      </c>
      <c r="E932" s="8"/>
    </row>
    <row r="933" ht="12" customHeight="1" spans="1:5">
      <c r="A933" s="9" t="s">
        <v>1941</v>
      </c>
      <c r="B933" s="10" t="s">
        <v>1942</v>
      </c>
      <c r="C933" s="9" t="s">
        <v>250</v>
      </c>
      <c r="D933" s="11">
        <v>118.240121333333</v>
      </c>
      <c r="E933" s="8"/>
    </row>
    <row r="934" ht="12" customHeight="1" spans="1:5">
      <c r="A934" s="9" t="s">
        <v>1943</v>
      </c>
      <c r="B934" s="10" t="s">
        <v>1944</v>
      </c>
      <c r="C934" s="9" t="s">
        <v>83</v>
      </c>
      <c r="D934" s="11">
        <v>343404</v>
      </c>
      <c r="E934" s="8"/>
    </row>
    <row r="935" ht="12" customHeight="1" spans="1:5">
      <c r="A935" s="9" t="s">
        <v>1945</v>
      </c>
      <c r="B935" s="10" t="s">
        <v>1946</v>
      </c>
      <c r="C935" s="9" t="s">
        <v>250</v>
      </c>
      <c r="D935" s="11">
        <v>47.0178147058824</v>
      </c>
      <c r="E935" s="8"/>
    </row>
    <row r="936" ht="12" customHeight="1" spans="1:5">
      <c r="A936" s="9" t="s">
        <v>1947</v>
      </c>
      <c r="B936" s="10" t="s">
        <v>1948</v>
      </c>
      <c r="C936" s="9" t="s">
        <v>250</v>
      </c>
      <c r="D936" s="11">
        <v>143.558167647059</v>
      </c>
      <c r="E936" s="8"/>
    </row>
    <row r="937" ht="12" customHeight="1" spans="1:5">
      <c r="A937" s="9" t="s">
        <v>1949</v>
      </c>
      <c r="B937" s="10" t="s">
        <v>1950</v>
      </c>
      <c r="C937" s="9" t="s">
        <v>83</v>
      </c>
      <c r="D937" s="11">
        <v>343404</v>
      </c>
      <c r="E937" s="8"/>
    </row>
    <row r="938" ht="12" customHeight="1" spans="1:5">
      <c r="A938" s="9" t="s">
        <v>1951</v>
      </c>
      <c r="B938" s="10" t="s">
        <v>1952</v>
      </c>
      <c r="C938" s="9" t="s">
        <v>250</v>
      </c>
      <c r="D938" s="11">
        <v>42.8262658823529</v>
      </c>
      <c r="E938" s="8"/>
    </row>
    <row r="939" ht="12" customHeight="1" spans="1:5">
      <c r="A939" s="9" t="s">
        <v>1953</v>
      </c>
      <c r="B939" s="10" t="s">
        <v>1954</v>
      </c>
      <c r="C939" s="9" t="s">
        <v>250</v>
      </c>
      <c r="D939" s="11">
        <v>107.374477647059</v>
      </c>
      <c r="E939" s="8"/>
    </row>
    <row r="940" ht="12" customHeight="1" spans="1:5">
      <c r="A940" s="9" t="s">
        <v>1955</v>
      </c>
      <c r="B940" s="10" t="s">
        <v>1956</v>
      </c>
      <c r="C940" s="9" t="s">
        <v>83</v>
      </c>
      <c r="D940" s="11">
        <v>292426</v>
      </c>
      <c r="E940" s="8"/>
    </row>
    <row r="941" ht="12" customHeight="1" spans="1:5">
      <c r="A941" s="9" t="s">
        <v>1957</v>
      </c>
      <c r="B941" s="10" t="s">
        <v>1958</v>
      </c>
      <c r="C941" s="9" t="s">
        <v>250</v>
      </c>
      <c r="D941" s="11">
        <v>43.0070455882353</v>
      </c>
      <c r="E941" s="8"/>
    </row>
    <row r="942" ht="12" customHeight="1" spans="1:5">
      <c r="A942" s="9" t="s">
        <v>1959</v>
      </c>
      <c r="B942" s="10" t="s">
        <v>1960</v>
      </c>
      <c r="C942" s="9" t="s">
        <v>250</v>
      </c>
      <c r="D942" s="11">
        <v>117.769339705882</v>
      </c>
      <c r="E942" s="8"/>
    </row>
    <row r="943" ht="12" customHeight="1" spans="1:5">
      <c r="A943" s="9" t="s">
        <v>1961</v>
      </c>
      <c r="B943" s="10" t="s">
        <v>1962</v>
      </c>
      <c r="C943" s="9" t="s">
        <v>83</v>
      </c>
      <c r="D943" s="11">
        <v>292426</v>
      </c>
      <c r="E943" s="8"/>
    </row>
    <row r="944" ht="12" customHeight="1" spans="1:5">
      <c r="A944" s="9" t="s">
        <v>1963</v>
      </c>
      <c r="B944" s="10" t="s">
        <v>1964</v>
      </c>
      <c r="C944" s="9" t="s">
        <v>250</v>
      </c>
      <c r="D944" s="11">
        <v>39.4377282352941</v>
      </c>
      <c r="E944" s="8"/>
    </row>
    <row r="945" ht="12" customHeight="1" spans="1:5">
      <c r="A945" s="9" t="s">
        <v>1965</v>
      </c>
      <c r="B945" s="10" t="s">
        <v>1966</v>
      </c>
      <c r="C945" s="9" t="s">
        <v>250</v>
      </c>
      <c r="D945" s="11">
        <v>89.1911047058824</v>
      </c>
      <c r="E945" s="8"/>
    </row>
    <row r="946" ht="12" customHeight="1" spans="1:5">
      <c r="A946" s="9" t="s">
        <v>1967</v>
      </c>
      <c r="B946" s="10" t="s">
        <v>1968</v>
      </c>
      <c r="C946" s="9" t="s">
        <v>83</v>
      </c>
      <c r="D946" s="11">
        <v>373263</v>
      </c>
      <c r="E946" s="8"/>
    </row>
    <row r="947" ht="12" customHeight="1" spans="1:5">
      <c r="A947" s="9" t="s">
        <v>1969</v>
      </c>
      <c r="B947" s="10" t="s">
        <v>1970</v>
      </c>
      <c r="C947" s="9" t="s">
        <v>250</v>
      </c>
      <c r="D947" s="11">
        <v>49.3670154411765</v>
      </c>
      <c r="E947" s="8"/>
    </row>
    <row r="948" ht="12" customHeight="1" spans="1:5">
      <c r="A948" s="9" t="s">
        <v>1971</v>
      </c>
      <c r="B948" s="10" t="s">
        <v>1972</v>
      </c>
      <c r="C948" s="9" t="s">
        <v>250</v>
      </c>
      <c r="D948" s="11">
        <v>148.541986029412</v>
      </c>
      <c r="E948" s="8"/>
    </row>
    <row r="949" ht="12" customHeight="1" spans="1:5">
      <c r="A949" s="9" t="s">
        <v>1973</v>
      </c>
      <c r="B949" s="10" t="s">
        <v>1974</v>
      </c>
      <c r="C949" s="9" t="s">
        <v>250</v>
      </c>
      <c r="D949" s="11">
        <v>92</v>
      </c>
      <c r="E949" s="8"/>
    </row>
    <row r="950" ht="12" customHeight="1" spans="1:5">
      <c r="A950" s="9" t="s">
        <v>1975</v>
      </c>
      <c r="B950" s="10" t="s">
        <v>1976</v>
      </c>
      <c r="C950" s="9" t="s">
        <v>83</v>
      </c>
      <c r="D950" s="11">
        <v>154489</v>
      </c>
      <c r="E950" s="8"/>
    </row>
    <row r="951" ht="12" customHeight="1" spans="1:5">
      <c r="A951" s="9" t="s">
        <v>1977</v>
      </c>
      <c r="B951" s="10" t="s">
        <v>1978</v>
      </c>
      <c r="C951" s="9" t="s">
        <v>250</v>
      </c>
      <c r="D951" s="11">
        <v>31.6381713333333</v>
      </c>
      <c r="E951" s="8"/>
    </row>
    <row r="952" ht="12" customHeight="1" spans="1:5">
      <c r="A952" s="9" t="s">
        <v>1979</v>
      </c>
      <c r="B952" s="10" t="s">
        <v>1980</v>
      </c>
      <c r="C952" s="9" t="s">
        <v>250</v>
      </c>
      <c r="D952" s="11">
        <v>77.1172913333333</v>
      </c>
      <c r="E952" s="8"/>
    </row>
    <row r="953" ht="12" customHeight="1" spans="1:5">
      <c r="A953" s="9" t="s">
        <v>1981</v>
      </c>
      <c r="B953" s="10" t="s">
        <v>1982</v>
      </c>
      <c r="C953" s="9" t="s">
        <v>83</v>
      </c>
      <c r="D953" s="11">
        <v>220699</v>
      </c>
      <c r="E953" s="8"/>
    </row>
    <row r="954" ht="12" customHeight="1" spans="1:5">
      <c r="A954" s="9" t="s">
        <v>1983</v>
      </c>
      <c r="B954" s="10" t="s">
        <v>1984</v>
      </c>
      <c r="C954" s="9" t="s">
        <v>250</v>
      </c>
      <c r="D954" s="11">
        <v>36.6259913333333</v>
      </c>
      <c r="E954" s="8"/>
    </row>
    <row r="955" ht="12" customHeight="1" spans="1:5">
      <c r="A955" s="9" t="s">
        <v>1985</v>
      </c>
      <c r="B955" s="10" t="s">
        <v>1986</v>
      </c>
      <c r="C955" s="9" t="s">
        <v>250</v>
      </c>
      <c r="D955" s="11">
        <v>103.241911333333</v>
      </c>
      <c r="E955" s="8"/>
    </row>
    <row r="956" ht="12" customHeight="1" spans="1:5">
      <c r="A956" s="9" t="s">
        <v>1987</v>
      </c>
      <c r="B956" s="10" t="s">
        <v>1988</v>
      </c>
      <c r="C956" s="9" t="s">
        <v>83</v>
      </c>
      <c r="D956" s="11">
        <v>303460</v>
      </c>
      <c r="E956" s="8"/>
    </row>
    <row r="957" ht="12" customHeight="1" spans="1:5">
      <c r="A957" s="9" t="s">
        <v>1989</v>
      </c>
      <c r="B957" s="10" t="s">
        <v>1990</v>
      </c>
      <c r="C957" s="9" t="s">
        <v>250</v>
      </c>
      <c r="D957" s="11">
        <v>42.8606533333333</v>
      </c>
      <c r="E957" s="8"/>
    </row>
    <row r="958" ht="12" customHeight="1" spans="1:5">
      <c r="A958" s="9" t="s">
        <v>1991</v>
      </c>
      <c r="B958" s="10" t="s">
        <v>1992</v>
      </c>
      <c r="C958" s="9" t="s">
        <v>250</v>
      </c>
      <c r="D958" s="11">
        <v>133.377453333333</v>
      </c>
      <c r="E958" s="8"/>
    </row>
    <row r="959" ht="12" customHeight="1" spans="1:5">
      <c r="A959" s="9" t="s">
        <v>1993</v>
      </c>
      <c r="B959" s="10" t="s">
        <v>1994</v>
      </c>
      <c r="C959" s="9" t="s">
        <v>250</v>
      </c>
      <c r="D959" s="11">
        <v>42.8606533333333</v>
      </c>
      <c r="E959" s="8"/>
    </row>
    <row r="960" ht="12" customHeight="1" spans="1:5">
      <c r="A960" s="9" t="s">
        <v>1995</v>
      </c>
      <c r="B960" s="10" t="s">
        <v>1996</v>
      </c>
      <c r="C960" s="9" t="s">
        <v>250</v>
      </c>
      <c r="D960" s="11">
        <v>116.097453333333</v>
      </c>
      <c r="E960" s="8"/>
    </row>
    <row r="961" ht="12" customHeight="1" spans="1:5">
      <c r="A961" s="9" t="s">
        <v>1997</v>
      </c>
      <c r="B961" s="10" t="s">
        <v>1998</v>
      </c>
      <c r="C961" s="9" t="s">
        <v>83</v>
      </c>
      <c r="D961" s="11">
        <v>303460</v>
      </c>
      <c r="E961" s="8"/>
    </row>
    <row r="962" ht="12" customHeight="1" spans="1:5">
      <c r="A962" s="9" t="s">
        <v>1999</v>
      </c>
      <c r="B962" s="10" t="s">
        <v>2000</v>
      </c>
      <c r="C962" s="9" t="s">
        <v>83</v>
      </c>
      <c r="D962" s="11">
        <v>413809</v>
      </c>
      <c r="E962" s="8"/>
    </row>
    <row r="963" ht="12" customHeight="1" spans="1:5">
      <c r="A963" s="9" t="s">
        <v>2001</v>
      </c>
      <c r="B963" s="10" t="s">
        <v>2002</v>
      </c>
      <c r="C963" s="9" t="s">
        <v>250</v>
      </c>
      <c r="D963" s="11">
        <v>75.2288056</v>
      </c>
      <c r="E963" s="8"/>
    </row>
    <row r="964" ht="12" customHeight="1" spans="1:5">
      <c r="A964" s="9" t="s">
        <v>2003</v>
      </c>
      <c r="B964" s="10" t="s">
        <v>2004</v>
      </c>
      <c r="C964" s="9" t="s">
        <v>250</v>
      </c>
      <c r="D964" s="11">
        <v>201.3400696</v>
      </c>
      <c r="E964" s="8"/>
    </row>
    <row r="965" ht="12" customHeight="1" spans="1:5">
      <c r="A965" s="9" t="s">
        <v>2005</v>
      </c>
      <c r="B965" s="10" t="s">
        <v>2006</v>
      </c>
      <c r="C965" s="9" t="s">
        <v>83</v>
      </c>
      <c r="D965" s="11">
        <v>413809</v>
      </c>
      <c r="E965" s="8"/>
    </row>
    <row r="966" ht="12" customHeight="1" spans="1:5">
      <c r="A966" s="9" t="s">
        <v>2007</v>
      </c>
      <c r="B966" s="10" t="s">
        <v>2008</v>
      </c>
      <c r="C966" s="9" t="s">
        <v>250</v>
      </c>
      <c r="D966" s="11">
        <v>67.3388473333333</v>
      </c>
      <c r="E966" s="8"/>
    </row>
    <row r="967" ht="12" customHeight="1" spans="1:5">
      <c r="A967" s="9" t="s">
        <v>2009</v>
      </c>
      <c r="B967" s="10" t="s">
        <v>2010</v>
      </c>
      <c r="C967" s="9" t="s">
        <v>250</v>
      </c>
      <c r="D967" s="11">
        <v>152.637307333333</v>
      </c>
      <c r="E967" s="8"/>
    </row>
    <row r="968" ht="12" customHeight="1" spans="1:5">
      <c r="A968" s="9" t="s">
        <v>2011</v>
      </c>
      <c r="B968" s="10" t="s">
        <v>2012</v>
      </c>
      <c r="C968" s="9" t="s">
        <v>250</v>
      </c>
      <c r="D968" s="11">
        <v>93.3463672</v>
      </c>
      <c r="E968" s="8"/>
    </row>
    <row r="969" ht="12" customHeight="1" spans="1:5">
      <c r="A969" s="9" t="s">
        <v>2013</v>
      </c>
      <c r="B969" s="10" t="s">
        <v>2014</v>
      </c>
      <c r="C969" s="9" t="s">
        <v>250</v>
      </c>
      <c r="D969" s="11">
        <v>212.5671352</v>
      </c>
      <c r="E969" s="8"/>
    </row>
    <row r="970" ht="12" customHeight="1" spans="1:5">
      <c r="A970" s="9" t="s">
        <v>2015</v>
      </c>
      <c r="B970" s="10" t="s">
        <v>2016</v>
      </c>
      <c r="C970" s="9" t="s">
        <v>83</v>
      </c>
      <c r="D970" s="11">
        <v>579333</v>
      </c>
      <c r="E970" s="8"/>
    </row>
    <row r="971" ht="12" customHeight="1" spans="1:5">
      <c r="A971" s="9" t="s">
        <v>2017</v>
      </c>
      <c r="B971" s="10" t="s">
        <v>2018</v>
      </c>
      <c r="C971" s="9" t="s">
        <v>83</v>
      </c>
      <c r="D971" s="11">
        <v>241388</v>
      </c>
      <c r="E971" s="8"/>
    </row>
    <row r="972" ht="12" customHeight="1" spans="1:5">
      <c r="A972" s="9" t="s">
        <v>2019</v>
      </c>
      <c r="B972" s="10" t="s">
        <v>2020</v>
      </c>
      <c r="C972" s="9" t="s">
        <v>250</v>
      </c>
      <c r="D972" s="11">
        <v>38.9915558823529</v>
      </c>
      <c r="E972" s="8"/>
    </row>
    <row r="973" ht="12" customHeight="1" spans="1:5">
      <c r="A973" s="9" t="s">
        <v>2021</v>
      </c>
      <c r="B973" s="10" t="s">
        <v>2022</v>
      </c>
      <c r="C973" s="9" t="s">
        <v>250</v>
      </c>
      <c r="D973" s="11">
        <v>109.250497058824</v>
      </c>
      <c r="E973" s="8"/>
    </row>
    <row r="974" ht="12" customHeight="1" spans="1:5">
      <c r="A974" s="9" t="s">
        <v>2023</v>
      </c>
      <c r="B974" s="10" t="s">
        <v>2024</v>
      </c>
      <c r="C974" s="9" t="s">
        <v>83</v>
      </c>
      <c r="D974" s="11">
        <v>241388</v>
      </c>
      <c r="E974" s="8"/>
    </row>
    <row r="975" ht="12" customHeight="1" spans="1:5">
      <c r="A975" s="9" t="s">
        <v>2025</v>
      </c>
      <c r="B975" s="10" t="s">
        <v>2026</v>
      </c>
      <c r="C975" s="9" t="s">
        <v>250</v>
      </c>
      <c r="D975" s="11">
        <v>36.0452023529412</v>
      </c>
      <c r="E975" s="8"/>
    </row>
    <row r="976" ht="12" customHeight="1" spans="1:5">
      <c r="A976" s="9" t="s">
        <v>2027</v>
      </c>
      <c r="B976" s="10" t="s">
        <v>2028</v>
      </c>
      <c r="C976" s="9" t="s">
        <v>250</v>
      </c>
      <c r="D976" s="11">
        <v>83.0965670588235</v>
      </c>
      <c r="E976" s="8"/>
    </row>
    <row r="977" ht="12" customHeight="1" spans="1:5">
      <c r="A977" s="9" t="s">
        <v>2029</v>
      </c>
      <c r="B977" s="10" t="s">
        <v>2030</v>
      </c>
      <c r="C977" s="9" t="s">
        <v>83</v>
      </c>
      <c r="D977" s="11">
        <v>248286</v>
      </c>
      <c r="E977" s="8"/>
    </row>
    <row r="978" ht="12" customHeight="1" spans="1:5">
      <c r="A978" s="9" t="s">
        <v>2031</v>
      </c>
      <c r="B978" s="10" t="s">
        <v>2032</v>
      </c>
      <c r="C978" s="9" t="s">
        <v>250</v>
      </c>
      <c r="D978" s="11">
        <v>39.5342661764706</v>
      </c>
      <c r="E978" s="8"/>
    </row>
    <row r="979" ht="12" customHeight="1" spans="1:5">
      <c r="A979" s="9" t="s">
        <v>2033</v>
      </c>
      <c r="B979" s="10" t="s">
        <v>2034</v>
      </c>
      <c r="C979" s="9" t="s">
        <v>250</v>
      </c>
      <c r="D979" s="11">
        <v>127.681854411765</v>
      </c>
      <c r="E979" s="8"/>
    </row>
    <row r="980" ht="12" customHeight="1" spans="1:5">
      <c r="A980" s="9" t="s">
        <v>2035</v>
      </c>
      <c r="B980" s="10" t="s">
        <v>2036</v>
      </c>
      <c r="C980" s="9" t="s">
        <v>83</v>
      </c>
      <c r="D980" s="11">
        <v>248286</v>
      </c>
      <c r="E980" s="8"/>
    </row>
    <row r="981" ht="12" customHeight="1" spans="1:5">
      <c r="A981" s="9" t="s">
        <v>2037</v>
      </c>
      <c r="B981" s="10" t="s">
        <v>2038</v>
      </c>
      <c r="C981" s="9" t="s">
        <v>250</v>
      </c>
      <c r="D981" s="11">
        <v>36.5037164705882</v>
      </c>
      <c r="E981" s="8"/>
    </row>
    <row r="982" ht="12" customHeight="1" spans="1:5">
      <c r="A982" s="9" t="s">
        <v>2039</v>
      </c>
      <c r="B982" s="10" t="s">
        <v>2040</v>
      </c>
      <c r="C982" s="9" t="s">
        <v>250</v>
      </c>
      <c r="D982" s="11">
        <v>96.0162694117647</v>
      </c>
      <c r="E982" s="8"/>
    </row>
    <row r="983" ht="12" customHeight="1" spans="1:5">
      <c r="A983" s="9" t="s">
        <v>2041</v>
      </c>
      <c r="B983" s="10" t="s">
        <v>2042</v>
      </c>
      <c r="C983" s="9" t="s">
        <v>250</v>
      </c>
      <c r="D983" s="11">
        <v>19.8433141666667</v>
      </c>
      <c r="E983" s="8"/>
    </row>
    <row r="984" ht="12" customHeight="1" spans="1:5">
      <c r="A984" s="9" t="s">
        <v>2043</v>
      </c>
      <c r="B984" s="10" t="s">
        <v>2044</v>
      </c>
      <c r="C984" s="9" t="s">
        <v>250</v>
      </c>
      <c r="D984" s="11">
        <v>69.7177808333333</v>
      </c>
      <c r="E984" s="8"/>
    </row>
    <row r="985" ht="12" customHeight="1" spans="1:5">
      <c r="A985" s="9" t="s">
        <v>2045</v>
      </c>
      <c r="B985" s="10" t="s">
        <v>2046</v>
      </c>
      <c r="C985" s="9" t="s">
        <v>83</v>
      </c>
      <c r="D985" s="11">
        <v>151.33</v>
      </c>
      <c r="E985" s="8"/>
    </row>
    <row r="986" ht="12" customHeight="1" spans="1:5">
      <c r="A986" s="9" t="s">
        <v>2047</v>
      </c>
      <c r="B986" s="10" t="s">
        <v>2048</v>
      </c>
      <c r="C986" s="9" t="s">
        <v>83</v>
      </c>
      <c r="D986" s="11">
        <v>99320</v>
      </c>
      <c r="E986" s="8"/>
    </row>
    <row r="987" ht="12" customHeight="1" spans="1:5">
      <c r="A987" s="9" t="s">
        <v>2049</v>
      </c>
      <c r="B987" s="10" t="s">
        <v>2050</v>
      </c>
      <c r="C987" s="9" t="s">
        <v>250</v>
      </c>
      <c r="D987" s="11">
        <v>8.37344</v>
      </c>
      <c r="E987" s="8"/>
    </row>
    <row r="988" ht="12" customHeight="1" spans="1:5">
      <c r="A988" s="9" t="s">
        <v>2051</v>
      </c>
      <c r="B988" s="10" t="s">
        <v>2052</v>
      </c>
      <c r="C988" s="9" t="s">
        <v>250</v>
      </c>
      <c r="D988" s="11">
        <v>11.42944</v>
      </c>
      <c r="E988" s="8"/>
    </row>
    <row r="989" ht="12" customHeight="1" spans="1:5">
      <c r="A989" s="9" t="s">
        <v>2053</v>
      </c>
      <c r="B989" s="10" t="s">
        <v>2054</v>
      </c>
      <c r="C989" s="9" t="s">
        <v>278</v>
      </c>
      <c r="D989" s="11">
        <v>7.73</v>
      </c>
      <c r="E989" s="8"/>
    </row>
    <row r="990" ht="12" customHeight="1" spans="1:5">
      <c r="A990" s="9" t="s">
        <v>2055</v>
      </c>
      <c r="B990" s="10" t="s">
        <v>2056</v>
      </c>
      <c r="C990" s="9" t="s">
        <v>278</v>
      </c>
      <c r="D990" s="11">
        <v>58.3</v>
      </c>
      <c r="E990" s="8"/>
    </row>
    <row r="991" ht="12" customHeight="1" spans="1:5">
      <c r="A991" s="9" t="s">
        <v>2057</v>
      </c>
      <c r="B991" s="10" t="s">
        <v>2058</v>
      </c>
      <c r="C991" s="9" t="s">
        <v>278</v>
      </c>
      <c r="D991" s="11">
        <v>4.17</v>
      </c>
      <c r="E991" s="8"/>
    </row>
    <row r="992" ht="12" customHeight="1" spans="1:5">
      <c r="A992" s="9" t="s">
        <v>2059</v>
      </c>
      <c r="B992" s="10" t="s">
        <v>2060</v>
      </c>
      <c r="C992" s="9" t="s">
        <v>278</v>
      </c>
      <c r="D992" s="11">
        <v>26.6</v>
      </c>
      <c r="E992" s="8"/>
    </row>
    <row r="993" ht="12" customHeight="1" spans="1:5">
      <c r="A993" s="9" t="s">
        <v>2061</v>
      </c>
      <c r="B993" s="10" t="s">
        <v>2062</v>
      </c>
      <c r="C993" s="9" t="s">
        <v>278</v>
      </c>
      <c r="D993" s="11">
        <v>61.4</v>
      </c>
      <c r="E993" s="8"/>
    </row>
    <row r="994" ht="12" customHeight="1" spans="1:5">
      <c r="A994" s="9" t="s">
        <v>2063</v>
      </c>
      <c r="B994" s="10" t="s">
        <v>2064</v>
      </c>
      <c r="C994" s="9" t="s">
        <v>83</v>
      </c>
      <c r="D994" s="11">
        <v>4812.73</v>
      </c>
      <c r="E994" s="8"/>
    </row>
    <row r="995" ht="12" customHeight="1" spans="1:5">
      <c r="A995" s="9" t="s">
        <v>2065</v>
      </c>
      <c r="B995" s="10" t="s">
        <v>2066</v>
      </c>
      <c r="C995" s="9" t="s">
        <v>107</v>
      </c>
      <c r="D995" s="11">
        <v>5.22</v>
      </c>
      <c r="E995" s="8"/>
    </row>
    <row r="996" ht="12" customHeight="1" spans="1:5">
      <c r="A996" s="9" t="s">
        <v>2067</v>
      </c>
      <c r="B996" s="10" t="s">
        <v>2068</v>
      </c>
      <c r="C996" s="9" t="s">
        <v>107</v>
      </c>
      <c r="D996" s="11">
        <v>5.69</v>
      </c>
      <c r="E996" s="8"/>
    </row>
    <row r="997" ht="12" customHeight="1" spans="1:5">
      <c r="A997" s="9" t="s">
        <v>2069</v>
      </c>
      <c r="B997" s="10" t="s">
        <v>2070</v>
      </c>
      <c r="C997" s="9" t="s">
        <v>83</v>
      </c>
      <c r="D997" s="11">
        <v>3.6</v>
      </c>
      <c r="E997" s="8"/>
    </row>
    <row r="998" ht="12" customHeight="1" spans="1:5">
      <c r="A998" s="9" t="s">
        <v>2071</v>
      </c>
      <c r="B998" s="10" t="s">
        <v>2072</v>
      </c>
      <c r="C998" s="9" t="s">
        <v>278</v>
      </c>
      <c r="D998" s="11">
        <v>10.32</v>
      </c>
      <c r="E998" s="8"/>
    </row>
    <row r="999" ht="12" customHeight="1" spans="1:5">
      <c r="A999" s="9" t="s">
        <v>2073</v>
      </c>
      <c r="B999" s="10" t="s">
        <v>2074</v>
      </c>
      <c r="C999" s="9" t="s">
        <v>278</v>
      </c>
      <c r="D999" s="11">
        <v>1.9</v>
      </c>
      <c r="E999" s="8"/>
    </row>
    <row r="1000" ht="12" customHeight="1" spans="1:5">
      <c r="A1000" s="9" t="s">
        <v>2075</v>
      </c>
      <c r="B1000" s="10" t="s">
        <v>2076</v>
      </c>
      <c r="C1000" s="9" t="s">
        <v>278</v>
      </c>
      <c r="D1000" s="11">
        <v>3.42</v>
      </c>
      <c r="E1000" s="8"/>
    </row>
    <row r="1001" ht="12" customHeight="1" spans="1:5">
      <c r="A1001" s="9" t="s">
        <v>2077</v>
      </c>
      <c r="B1001" s="10" t="s">
        <v>2078</v>
      </c>
      <c r="C1001" s="9" t="s">
        <v>107</v>
      </c>
      <c r="D1001" s="11">
        <v>5.45</v>
      </c>
      <c r="E1001" s="8"/>
    </row>
    <row r="1002" ht="12" customHeight="1" spans="1:5">
      <c r="A1002" s="9" t="s">
        <v>2079</v>
      </c>
      <c r="B1002" s="10" t="s">
        <v>2080</v>
      </c>
      <c r="C1002" s="9" t="s">
        <v>107</v>
      </c>
      <c r="D1002" s="11">
        <v>5.55</v>
      </c>
      <c r="E1002" s="8"/>
    </row>
    <row r="1003" ht="12" customHeight="1" spans="1:5">
      <c r="A1003" s="9" t="s">
        <v>2081</v>
      </c>
      <c r="B1003" s="10" t="s">
        <v>2082</v>
      </c>
      <c r="C1003" s="9" t="s">
        <v>107</v>
      </c>
      <c r="D1003" s="11">
        <v>5.86</v>
      </c>
      <c r="E1003" s="8"/>
    </row>
    <row r="1004" ht="12" customHeight="1" spans="1:5">
      <c r="A1004" s="9" t="s">
        <v>2083</v>
      </c>
      <c r="B1004" s="10" t="s">
        <v>2084</v>
      </c>
      <c r="C1004" s="9" t="s">
        <v>83</v>
      </c>
      <c r="D1004" s="11">
        <v>3.51</v>
      </c>
      <c r="E1004" s="8"/>
    </row>
    <row r="1005" ht="12" customHeight="1" spans="1:5">
      <c r="A1005" s="9" t="s">
        <v>2085</v>
      </c>
      <c r="B1005" s="10" t="s">
        <v>2086</v>
      </c>
      <c r="C1005" s="9" t="s">
        <v>107</v>
      </c>
      <c r="D1005" s="11">
        <v>5.16</v>
      </c>
      <c r="E1005" s="8"/>
    </row>
    <row r="1006" ht="12" customHeight="1" spans="1:5">
      <c r="A1006" s="9" t="s">
        <v>2087</v>
      </c>
      <c r="B1006" s="10" t="s">
        <v>2088</v>
      </c>
      <c r="C1006" s="9" t="s">
        <v>278</v>
      </c>
      <c r="D1006" s="11">
        <v>30.4</v>
      </c>
      <c r="E1006" s="8"/>
    </row>
    <row r="1007" ht="12" customHeight="1" spans="1:5">
      <c r="A1007" s="9" t="s">
        <v>2089</v>
      </c>
      <c r="B1007" s="10" t="s">
        <v>2090</v>
      </c>
      <c r="C1007" s="9" t="s">
        <v>107</v>
      </c>
      <c r="D1007" s="11">
        <v>6.49</v>
      </c>
      <c r="E1007" s="8"/>
    </row>
    <row r="1008" ht="12" customHeight="1" spans="1:5">
      <c r="A1008" s="9" t="s">
        <v>2091</v>
      </c>
      <c r="B1008" s="10" t="s">
        <v>2092</v>
      </c>
      <c r="C1008" s="9" t="s">
        <v>83</v>
      </c>
      <c r="D1008" s="11">
        <v>1644.89</v>
      </c>
      <c r="E1008" s="8"/>
    </row>
    <row r="1009" ht="12" customHeight="1" spans="1:5">
      <c r="A1009" s="9" t="s">
        <v>2093</v>
      </c>
      <c r="B1009" s="10" t="s">
        <v>2094</v>
      </c>
      <c r="C1009" s="9" t="s">
        <v>83</v>
      </c>
      <c r="D1009" s="11">
        <v>2002.43</v>
      </c>
      <c r="E1009" s="8"/>
    </row>
    <row r="1010" ht="12" customHeight="1" spans="1:5">
      <c r="A1010" s="9" t="s">
        <v>2095</v>
      </c>
      <c r="B1010" s="10" t="s">
        <v>2096</v>
      </c>
      <c r="C1010" s="9" t="s">
        <v>83</v>
      </c>
      <c r="D1010" s="11">
        <v>2461.43</v>
      </c>
      <c r="E1010" s="8"/>
    </row>
    <row r="1011" ht="12" customHeight="1" spans="1:5">
      <c r="A1011" s="9" t="s">
        <v>2097</v>
      </c>
      <c r="B1011" s="10" t="s">
        <v>2098</v>
      </c>
      <c r="C1011" s="9" t="s">
        <v>83</v>
      </c>
      <c r="D1011" s="11">
        <v>3736.51</v>
      </c>
      <c r="E1011" s="8"/>
    </row>
    <row r="1012" ht="12" customHeight="1" spans="1:5">
      <c r="A1012" s="9" t="s">
        <v>2099</v>
      </c>
      <c r="B1012" s="10" t="s">
        <v>2100</v>
      </c>
      <c r="C1012" s="9" t="s">
        <v>83</v>
      </c>
      <c r="D1012" s="11">
        <v>6751.42</v>
      </c>
      <c r="E1012" s="8"/>
    </row>
    <row r="1013" ht="12" customHeight="1" spans="1:5">
      <c r="A1013" s="9" t="s">
        <v>2101</v>
      </c>
      <c r="B1013" s="10" t="s">
        <v>2102</v>
      </c>
      <c r="C1013" s="9" t="s">
        <v>83</v>
      </c>
      <c r="D1013" s="11">
        <v>85.26</v>
      </c>
      <c r="E1013" s="8"/>
    </row>
    <row r="1014" ht="12" customHeight="1" spans="1:5">
      <c r="A1014" s="9" t="s">
        <v>2103</v>
      </c>
      <c r="B1014" s="10" t="s">
        <v>2104</v>
      </c>
      <c r="C1014" s="9" t="s">
        <v>83</v>
      </c>
      <c r="D1014" s="11">
        <v>137.07</v>
      </c>
      <c r="E1014" s="8"/>
    </row>
    <row r="1015" ht="12" customHeight="1" spans="1:5">
      <c r="A1015" s="9" t="s">
        <v>2105</v>
      </c>
      <c r="B1015" s="10" t="s">
        <v>2106</v>
      </c>
      <c r="C1015" s="9" t="s">
        <v>83</v>
      </c>
      <c r="D1015" s="11">
        <v>222.56</v>
      </c>
      <c r="E1015" s="8"/>
    </row>
    <row r="1016" ht="12" customHeight="1" spans="1:5">
      <c r="A1016" s="9" t="s">
        <v>2107</v>
      </c>
      <c r="B1016" s="10" t="s">
        <v>2108</v>
      </c>
      <c r="C1016" s="9" t="s">
        <v>83</v>
      </c>
      <c r="D1016" s="11">
        <v>349.12</v>
      </c>
      <c r="E1016" s="8"/>
    </row>
    <row r="1017" ht="12" customHeight="1" spans="1:5">
      <c r="A1017" s="9" t="s">
        <v>2109</v>
      </c>
      <c r="B1017" s="10" t="s">
        <v>2110</v>
      </c>
      <c r="C1017" s="9" t="s">
        <v>83</v>
      </c>
      <c r="D1017" s="11">
        <v>704</v>
      </c>
      <c r="E1017" s="8"/>
    </row>
    <row r="1018" ht="12" customHeight="1" spans="1:5">
      <c r="A1018" s="9" t="s">
        <v>2111</v>
      </c>
      <c r="B1018" s="10" t="s">
        <v>2112</v>
      </c>
      <c r="C1018" s="9" t="s">
        <v>83</v>
      </c>
      <c r="D1018" s="11">
        <v>904.51</v>
      </c>
      <c r="E1018" s="8"/>
    </row>
    <row r="1019" ht="12" customHeight="1" spans="1:5">
      <c r="A1019" s="9" t="s">
        <v>2113</v>
      </c>
      <c r="B1019" s="10" t="s">
        <v>2114</v>
      </c>
      <c r="C1019" s="9" t="s">
        <v>83</v>
      </c>
      <c r="D1019" s="11">
        <v>925.19</v>
      </c>
      <c r="E1019" s="8"/>
    </row>
    <row r="1020" ht="12" customHeight="1" spans="1:5">
      <c r="A1020" s="9" t="s">
        <v>2115</v>
      </c>
      <c r="B1020" s="10" t="s">
        <v>2116</v>
      </c>
      <c r="C1020" s="9" t="s">
        <v>83</v>
      </c>
      <c r="D1020" s="11">
        <v>1026.82</v>
      </c>
      <c r="E1020" s="8"/>
    </row>
    <row r="1021" ht="12" customHeight="1" spans="1:5">
      <c r="A1021" s="9" t="s">
        <v>2117</v>
      </c>
      <c r="B1021" s="10" t="s">
        <v>2118</v>
      </c>
      <c r="C1021" s="9" t="s">
        <v>83</v>
      </c>
      <c r="D1021" s="11">
        <v>1447.69</v>
      </c>
      <c r="E1021" s="8"/>
    </row>
    <row r="1022" ht="12" customHeight="1" spans="1:5">
      <c r="A1022" s="9" t="s">
        <v>2119</v>
      </c>
      <c r="B1022" s="10" t="s">
        <v>2120</v>
      </c>
      <c r="C1022" s="9" t="s">
        <v>83</v>
      </c>
      <c r="D1022" s="11">
        <v>4452.2</v>
      </c>
      <c r="E1022" s="8"/>
    </row>
    <row r="1023" ht="12" customHeight="1" spans="1:5">
      <c r="A1023" s="9" t="s">
        <v>2121</v>
      </c>
      <c r="B1023" s="10" t="s">
        <v>2122</v>
      </c>
      <c r="C1023" s="9" t="s">
        <v>83</v>
      </c>
      <c r="D1023" s="11">
        <v>84.77</v>
      </c>
      <c r="E1023" s="8"/>
    </row>
    <row r="1024" ht="12" customHeight="1" spans="1:5">
      <c r="A1024" s="9" t="s">
        <v>2123</v>
      </c>
      <c r="B1024" s="10" t="s">
        <v>2124</v>
      </c>
      <c r="C1024" s="9" t="s">
        <v>83</v>
      </c>
      <c r="D1024" s="11">
        <v>70.32</v>
      </c>
      <c r="E1024" s="8"/>
    </row>
    <row r="1025" ht="12" customHeight="1" spans="1:5">
      <c r="A1025" s="9" t="s">
        <v>2125</v>
      </c>
      <c r="B1025" s="10" t="s">
        <v>2126</v>
      </c>
      <c r="C1025" s="9" t="s">
        <v>83</v>
      </c>
      <c r="D1025" s="11">
        <v>17.13</v>
      </c>
      <c r="E1025" s="8"/>
    </row>
    <row r="1026" ht="12" customHeight="1" spans="1:5">
      <c r="A1026" s="9" t="s">
        <v>2127</v>
      </c>
      <c r="B1026" s="10" t="s">
        <v>2128</v>
      </c>
      <c r="C1026" s="9" t="s">
        <v>83</v>
      </c>
      <c r="D1026" s="11">
        <v>4.24</v>
      </c>
      <c r="E1026" s="8"/>
    </row>
    <row r="1027" ht="12" customHeight="1" spans="1:5">
      <c r="A1027" s="9" t="s">
        <v>2129</v>
      </c>
      <c r="B1027" s="10" t="s">
        <v>2130</v>
      </c>
      <c r="C1027" s="9" t="s">
        <v>83</v>
      </c>
      <c r="D1027" s="11">
        <v>9.33</v>
      </c>
      <c r="E1027" s="8"/>
    </row>
    <row r="1028" ht="12" customHeight="1" spans="1:5">
      <c r="A1028" s="9" t="s">
        <v>2131</v>
      </c>
      <c r="B1028" s="10" t="s">
        <v>2132</v>
      </c>
      <c r="C1028" s="9" t="s">
        <v>83</v>
      </c>
      <c r="D1028" s="11">
        <v>109.99</v>
      </c>
      <c r="E1028" s="8"/>
    </row>
    <row r="1029" ht="12" customHeight="1" spans="1:5">
      <c r="A1029" s="9" t="s">
        <v>2133</v>
      </c>
      <c r="B1029" s="10" t="s">
        <v>2134</v>
      </c>
      <c r="C1029" s="9" t="s">
        <v>83</v>
      </c>
      <c r="D1029" s="11">
        <v>119.84</v>
      </c>
      <c r="E1029" s="8"/>
    </row>
    <row r="1030" ht="12" customHeight="1" spans="1:5">
      <c r="A1030" s="9" t="s">
        <v>2135</v>
      </c>
      <c r="B1030" s="10" t="s">
        <v>2136</v>
      </c>
      <c r="C1030" s="9" t="s">
        <v>83</v>
      </c>
      <c r="D1030" s="11">
        <v>157.05</v>
      </c>
      <c r="E1030" s="8"/>
    </row>
    <row r="1031" ht="12" customHeight="1" spans="1:5">
      <c r="A1031" s="9" t="s">
        <v>2137</v>
      </c>
      <c r="B1031" s="10" t="s">
        <v>2138</v>
      </c>
      <c r="C1031" s="9" t="s">
        <v>83</v>
      </c>
      <c r="D1031" s="11">
        <v>78.87</v>
      </c>
      <c r="E1031" s="8"/>
    </row>
    <row r="1032" ht="12" customHeight="1" spans="1:5">
      <c r="A1032" s="9" t="s">
        <v>2139</v>
      </c>
      <c r="B1032" s="10" t="s">
        <v>2140</v>
      </c>
      <c r="C1032" s="9" t="s">
        <v>83</v>
      </c>
      <c r="D1032" s="11">
        <v>119.18</v>
      </c>
      <c r="E1032" s="8"/>
    </row>
    <row r="1033" ht="12" customHeight="1" spans="1:5">
      <c r="A1033" s="9" t="s">
        <v>2141</v>
      </c>
      <c r="B1033" s="10" t="s">
        <v>2142</v>
      </c>
      <c r="C1033" s="9" t="s">
        <v>83</v>
      </c>
      <c r="D1033" s="11">
        <v>155.21</v>
      </c>
      <c r="E1033" s="8"/>
    </row>
    <row r="1034" ht="12" customHeight="1" spans="1:5">
      <c r="A1034" s="9" t="s">
        <v>2143</v>
      </c>
      <c r="B1034" s="10" t="s">
        <v>2144</v>
      </c>
      <c r="C1034" s="9" t="s">
        <v>83</v>
      </c>
      <c r="D1034" s="11">
        <v>204.21</v>
      </c>
      <c r="E1034" s="8"/>
    </row>
    <row r="1035" ht="12" customHeight="1" spans="1:5">
      <c r="A1035" s="9" t="s">
        <v>2145</v>
      </c>
      <c r="B1035" s="10" t="s">
        <v>2146</v>
      </c>
      <c r="C1035" s="9" t="s">
        <v>83</v>
      </c>
      <c r="D1035" s="11">
        <v>293.8</v>
      </c>
      <c r="E1035" s="8"/>
    </row>
    <row r="1036" ht="12" customHeight="1" spans="1:5">
      <c r="A1036" s="9" t="s">
        <v>2147</v>
      </c>
      <c r="B1036" s="10" t="s">
        <v>2148</v>
      </c>
      <c r="C1036" s="9" t="s">
        <v>83</v>
      </c>
      <c r="D1036" s="11">
        <v>63.87</v>
      </c>
      <c r="E1036" s="8"/>
    </row>
    <row r="1037" ht="12" customHeight="1" spans="1:5">
      <c r="A1037" s="9" t="s">
        <v>2149</v>
      </c>
      <c r="B1037" s="10" t="s">
        <v>2150</v>
      </c>
      <c r="C1037" s="9" t="s">
        <v>83</v>
      </c>
      <c r="D1037" s="11">
        <v>71.12</v>
      </c>
      <c r="E1037" s="8"/>
    </row>
    <row r="1038" ht="12" customHeight="1" spans="1:5">
      <c r="A1038" s="9" t="s">
        <v>2151</v>
      </c>
      <c r="B1038" s="10" t="s">
        <v>2152</v>
      </c>
      <c r="C1038" s="9" t="s">
        <v>83</v>
      </c>
      <c r="D1038" s="11">
        <v>121.73</v>
      </c>
      <c r="E1038" s="8"/>
    </row>
    <row r="1039" ht="12" customHeight="1" spans="1:5">
      <c r="A1039" s="9" t="s">
        <v>2153</v>
      </c>
      <c r="B1039" s="10" t="s">
        <v>2154</v>
      </c>
      <c r="C1039" s="9" t="s">
        <v>83</v>
      </c>
      <c r="D1039" s="11">
        <v>39.67</v>
      </c>
      <c r="E1039" s="8"/>
    </row>
    <row r="1040" ht="12" customHeight="1" spans="1:5">
      <c r="A1040" s="9" t="s">
        <v>2155</v>
      </c>
      <c r="B1040" s="10" t="s">
        <v>2156</v>
      </c>
      <c r="C1040" s="9" t="s">
        <v>83</v>
      </c>
      <c r="D1040" s="11">
        <v>69.7</v>
      </c>
      <c r="E1040" s="8"/>
    </row>
    <row r="1041" ht="12" customHeight="1" spans="1:5">
      <c r="A1041" s="9" t="s">
        <v>2157</v>
      </c>
      <c r="B1041" s="10" t="s">
        <v>2158</v>
      </c>
      <c r="C1041" s="9" t="s">
        <v>83</v>
      </c>
      <c r="D1041" s="11">
        <v>109.09</v>
      </c>
      <c r="E1041" s="8"/>
    </row>
    <row r="1042" ht="12" customHeight="1" spans="1:5">
      <c r="A1042" s="9" t="s">
        <v>2159</v>
      </c>
      <c r="B1042" s="10" t="s">
        <v>2160</v>
      </c>
      <c r="C1042" s="9" t="s">
        <v>83</v>
      </c>
      <c r="D1042" s="11">
        <v>141.03</v>
      </c>
      <c r="E1042" s="8"/>
    </row>
    <row r="1043" ht="12" customHeight="1" spans="1:5">
      <c r="A1043" s="9" t="s">
        <v>2161</v>
      </c>
      <c r="B1043" s="10" t="s">
        <v>2162</v>
      </c>
      <c r="C1043" s="9" t="s">
        <v>83</v>
      </c>
      <c r="D1043" s="11">
        <v>192.7</v>
      </c>
      <c r="E1043" s="8"/>
    </row>
    <row r="1044" ht="12" customHeight="1" spans="1:5">
      <c r="A1044" s="9" t="s">
        <v>2163</v>
      </c>
      <c r="B1044" s="10" t="s">
        <v>2164</v>
      </c>
      <c r="C1044" s="9" t="s">
        <v>83</v>
      </c>
      <c r="D1044" s="11">
        <v>275.06</v>
      </c>
      <c r="E1044" s="8"/>
    </row>
    <row r="1045" ht="12" customHeight="1" spans="1:5">
      <c r="A1045" s="9" t="s">
        <v>2165</v>
      </c>
      <c r="B1045" s="10" t="s">
        <v>2166</v>
      </c>
      <c r="C1045" s="9" t="s">
        <v>83</v>
      </c>
      <c r="D1045" s="11">
        <v>6.91</v>
      </c>
      <c r="E1045" s="8"/>
    </row>
    <row r="1046" ht="12" customHeight="1" spans="1:5">
      <c r="A1046" s="9" t="s">
        <v>2167</v>
      </c>
      <c r="B1046" s="10" t="s">
        <v>2168</v>
      </c>
      <c r="C1046" s="9" t="s">
        <v>83</v>
      </c>
      <c r="D1046" s="11">
        <v>5.28</v>
      </c>
      <c r="E1046" s="8"/>
    </row>
    <row r="1047" ht="12" customHeight="1" spans="1:5">
      <c r="A1047" s="9" t="s">
        <v>2169</v>
      </c>
      <c r="B1047" s="10" t="s">
        <v>2170</v>
      </c>
      <c r="C1047" s="9" t="s">
        <v>83</v>
      </c>
      <c r="D1047" s="11">
        <v>2.61</v>
      </c>
      <c r="E1047" s="8"/>
    </row>
    <row r="1048" ht="12" customHeight="1" spans="1:5">
      <c r="A1048" s="9" t="s">
        <v>2171</v>
      </c>
      <c r="B1048" s="10" t="s">
        <v>2172</v>
      </c>
      <c r="C1048" s="9" t="s">
        <v>83</v>
      </c>
      <c r="D1048" s="11">
        <v>0.97</v>
      </c>
      <c r="E1048" s="8"/>
    </row>
    <row r="1049" ht="12" customHeight="1" spans="1:5">
      <c r="A1049" s="9" t="s">
        <v>2173</v>
      </c>
      <c r="B1049" s="10" t="s">
        <v>2174</v>
      </c>
      <c r="C1049" s="9" t="s">
        <v>83</v>
      </c>
      <c r="D1049" s="11">
        <v>17.48</v>
      </c>
      <c r="E1049" s="8"/>
    </row>
    <row r="1050" ht="12" customHeight="1" spans="1:5">
      <c r="A1050" s="9" t="s">
        <v>2175</v>
      </c>
      <c r="B1050" s="10" t="s">
        <v>2176</v>
      </c>
      <c r="C1050" s="9" t="s">
        <v>83</v>
      </c>
      <c r="D1050" s="11">
        <v>27.08</v>
      </c>
      <c r="E1050" s="8"/>
    </row>
    <row r="1051" ht="12" customHeight="1" spans="1:5">
      <c r="A1051" s="9" t="s">
        <v>2177</v>
      </c>
      <c r="B1051" s="10" t="s">
        <v>2178</v>
      </c>
      <c r="C1051" s="9" t="s">
        <v>83</v>
      </c>
      <c r="D1051" s="11">
        <v>1.49</v>
      </c>
      <c r="E1051" s="8"/>
    </row>
    <row r="1052" ht="12" customHeight="1" spans="1:5">
      <c r="A1052" s="9" t="s">
        <v>2179</v>
      </c>
      <c r="B1052" s="10" t="s">
        <v>2180</v>
      </c>
      <c r="C1052" s="9" t="s">
        <v>83</v>
      </c>
      <c r="D1052" s="11">
        <v>37</v>
      </c>
      <c r="E1052" s="8"/>
    </row>
    <row r="1053" ht="12" customHeight="1" spans="1:5">
      <c r="A1053" s="9" t="s">
        <v>2181</v>
      </c>
      <c r="B1053" s="10" t="s">
        <v>2182</v>
      </c>
      <c r="C1053" s="9" t="s">
        <v>83</v>
      </c>
      <c r="D1053" s="11">
        <v>57.91</v>
      </c>
      <c r="E1053" s="8"/>
    </row>
    <row r="1054" ht="12" customHeight="1" spans="1:5">
      <c r="A1054" s="9" t="s">
        <v>2183</v>
      </c>
      <c r="B1054" s="10" t="s">
        <v>2184</v>
      </c>
      <c r="C1054" s="9" t="s">
        <v>83</v>
      </c>
      <c r="D1054" s="11">
        <v>0.89</v>
      </c>
      <c r="E1054" s="8"/>
    </row>
    <row r="1055" ht="12" customHeight="1" spans="1:5">
      <c r="A1055" s="9" t="s">
        <v>2185</v>
      </c>
      <c r="B1055" s="10" t="s">
        <v>2186</v>
      </c>
      <c r="C1055" s="9" t="s">
        <v>83</v>
      </c>
      <c r="D1055" s="11">
        <v>0.95</v>
      </c>
      <c r="E1055" s="8"/>
    </row>
    <row r="1056" ht="12" customHeight="1" spans="1:5">
      <c r="A1056" s="9" t="s">
        <v>2187</v>
      </c>
      <c r="B1056" s="10" t="s">
        <v>2188</v>
      </c>
      <c r="C1056" s="9" t="s">
        <v>83</v>
      </c>
      <c r="D1056" s="11">
        <v>2.69</v>
      </c>
      <c r="E1056" s="8"/>
    </row>
    <row r="1057" ht="12" customHeight="1" spans="1:5">
      <c r="A1057" s="9" t="s">
        <v>2189</v>
      </c>
      <c r="B1057" s="10" t="s">
        <v>2190</v>
      </c>
      <c r="C1057" s="9" t="s">
        <v>83</v>
      </c>
      <c r="D1057" s="11">
        <v>4.97</v>
      </c>
      <c r="E1057" s="8"/>
    </row>
    <row r="1058" ht="12" customHeight="1" spans="1:5">
      <c r="A1058" s="9" t="s">
        <v>2191</v>
      </c>
      <c r="B1058" s="10" t="s">
        <v>2192</v>
      </c>
      <c r="C1058" s="9" t="s">
        <v>83</v>
      </c>
      <c r="D1058" s="11">
        <v>7.6</v>
      </c>
      <c r="E1058" s="8"/>
    </row>
    <row r="1059" ht="12" customHeight="1" spans="1:5">
      <c r="A1059" s="9" t="s">
        <v>2193</v>
      </c>
      <c r="B1059" s="10" t="s">
        <v>2194</v>
      </c>
      <c r="C1059" s="9" t="s">
        <v>83</v>
      </c>
      <c r="D1059" s="11">
        <v>14.04</v>
      </c>
      <c r="E1059" s="8"/>
    </row>
    <row r="1060" ht="12" customHeight="1" spans="1:5">
      <c r="A1060" s="9" t="s">
        <v>2195</v>
      </c>
      <c r="B1060" s="10" t="s">
        <v>2196</v>
      </c>
      <c r="C1060" s="9" t="s">
        <v>83</v>
      </c>
      <c r="D1060" s="11">
        <v>32.04</v>
      </c>
      <c r="E1060" s="8"/>
    </row>
    <row r="1061" ht="12" customHeight="1" spans="1:5">
      <c r="A1061" s="9" t="s">
        <v>2197</v>
      </c>
      <c r="B1061" s="10" t="s">
        <v>2198</v>
      </c>
      <c r="C1061" s="9" t="s">
        <v>83</v>
      </c>
      <c r="D1061" s="11">
        <v>1.36</v>
      </c>
      <c r="E1061" s="8"/>
    </row>
    <row r="1062" ht="12" customHeight="1" spans="1:5">
      <c r="A1062" s="9" t="s">
        <v>2199</v>
      </c>
      <c r="B1062" s="10" t="s">
        <v>2200</v>
      </c>
      <c r="C1062" s="9" t="s">
        <v>83</v>
      </c>
      <c r="D1062" s="11">
        <v>274.48</v>
      </c>
      <c r="E1062" s="8"/>
    </row>
    <row r="1063" ht="12" customHeight="1" spans="1:5">
      <c r="A1063" s="9" t="s">
        <v>2201</v>
      </c>
      <c r="B1063" s="10" t="s">
        <v>2202</v>
      </c>
      <c r="C1063" s="9" t="s">
        <v>83</v>
      </c>
      <c r="D1063" s="11">
        <v>72.93</v>
      </c>
      <c r="E1063" s="8"/>
    </row>
    <row r="1064" ht="12" customHeight="1" spans="1:5">
      <c r="A1064" s="9" t="s">
        <v>2203</v>
      </c>
      <c r="B1064" s="10" t="s">
        <v>2204</v>
      </c>
      <c r="C1064" s="9" t="s">
        <v>83</v>
      </c>
      <c r="D1064" s="11">
        <v>88.79</v>
      </c>
      <c r="E1064" s="8"/>
    </row>
    <row r="1065" ht="12" customHeight="1" spans="1:5">
      <c r="A1065" s="9" t="s">
        <v>2205</v>
      </c>
      <c r="B1065" s="10" t="s">
        <v>2206</v>
      </c>
      <c r="C1065" s="9" t="s">
        <v>83</v>
      </c>
      <c r="D1065" s="11">
        <v>540.47</v>
      </c>
      <c r="E1065" s="8"/>
    </row>
    <row r="1066" ht="12" customHeight="1" spans="1:5">
      <c r="A1066" s="9" t="s">
        <v>2207</v>
      </c>
      <c r="B1066" s="10" t="s">
        <v>2208</v>
      </c>
      <c r="C1066" s="9" t="s">
        <v>83</v>
      </c>
      <c r="D1066" s="11">
        <v>138.97</v>
      </c>
      <c r="E1066" s="8"/>
    </row>
    <row r="1067" ht="12" customHeight="1" spans="1:5">
      <c r="A1067" s="9" t="s">
        <v>2209</v>
      </c>
      <c r="B1067" s="10" t="s">
        <v>2210</v>
      </c>
      <c r="C1067" s="9" t="s">
        <v>83</v>
      </c>
      <c r="D1067" s="11">
        <v>194.9</v>
      </c>
      <c r="E1067" s="8"/>
    </row>
    <row r="1068" ht="12" customHeight="1" spans="1:5">
      <c r="A1068" s="9" t="s">
        <v>2211</v>
      </c>
      <c r="B1068" s="10" t="s">
        <v>2212</v>
      </c>
      <c r="C1068" s="9" t="s">
        <v>83</v>
      </c>
      <c r="D1068" s="11">
        <v>267.7</v>
      </c>
      <c r="E1068" s="8"/>
    </row>
    <row r="1069" ht="12" customHeight="1" spans="1:5">
      <c r="A1069" s="9" t="s">
        <v>2213</v>
      </c>
      <c r="B1069" s="10" t="s">
        <v>2214</v>
      </c>
      <c r="C1069" s="9" t="s">
        <v>83</v>
      </c>
      <c r="D1069" s="11">
        <v>2025.8</v>
      </c>
      <c r="E1069" s="8"/>
    </row>
    <row r="1070" ht="12" customHeight="1" spans="1:5">
      <c r="A1070" s="9" t="s">
        <v>2215</v>
      </c>
      <c r="B1070" s="10" t="s">
        <v>2216</v>
      </c>
      <c r="C1070" s="9" t="s">
        <v>250</v>
      </c>
      <c r="D1070" s="11">
        <v>29.63</v>
      </c>
      <c r="E1070" s="8"/>
    </row>
    <row r="1071" ht="12" customHeight="1" spans="1:5">
      <c r="A1071" s="9" t="s">
        <v>2217</v>
      </c>
      <c r="B1071" s="10" t="s">
        <v>2218</v>
      </c>
      <c r="C1071" s="9" t="s">
        <v>88</v>
      </c>
      <c r="D1071" s="11">
        <v>9.98</v>
      </c>
      <c r="E1071" s="8"/>
    </row>
    <row r="1072" ht="12" customHeight="1" spans="1:5">
      <c r="A1072" s="9" t="s">
        <v>2219</v>
      </c>
      <c r="B1072" s="10" t="s">
        <v>2220</v>
      </c>
      <c r="C1072" s="9" t="s">
        <v>88</v>
      </c>
      <c r="D1072" s="11">
        <v>12.74</v>
      </c>
      <c r="E1072" s="8"/>
    </row>
    <row r="1073" ht="12" customHeight="1" spans="1:5">
      <c r="A1073" s="9" t="s">
        <v>2221</v>
      </c>
      <c r="B1073" s="10" t="s">
        <v>2222</v>
      </c>
      <c r="C1073" s="9" t="s">
        <v>88</v>
      </c>
      <c r="D1073" s="11">
        <v>12.12</v>
      </c>
      <c r="E1073" s="8"/>
    </row>
    <row r="1074" ht="12" customHeight="1" spans="1:5">
      <c r="A1074" s="9" t="s">
        <v>2223</v>
      </c>
      <c r="B1074" s="10" t="s">
        <v>2224</v>
      </c>
      <c r="C1074" s="9" t="s">
        <v>83</v>
      </c>
      <c r="D1074" s="11">
        <v>3.94</v>
      </c>
      <c r="E1074" s="8"/>
    </row>
    <row r="1075" ht="12" customHeight="1" spans="1:5">
      <c r="A1075" s="9" t="s">
        <v>2225</v>
      </c>
      <c r="B1075" s="10" t="s">
        <v>2226</v>
      </c>
      <c r="C1075" s="9" t="s">
        <v>83</v>
      </c>
      <c r="D1075" s="11">
        <v>3.1</v>
      </c>
      <c r="E1075" s="8"/>
    </row>
    <row r="1076" ht="12" customHeight="1" spans="1:5">
      <c r="A1076" s="9" t="s">
        <v>2227</v>
      </c>
      <c r="B1076" s="10" t="s">
        <v>2228</v>
      </c>
      <c r="C1076" s="9" t="s">
        <v>83</v>
      </c>
      <c r="D1076" s="11">
        <v>11.44</v>
      </c>
      <c r="E1076" s="8"/>
    </row>
    <row r="1077" ht="12" customHeight="1" spans="1:5">
      <c r="A1077" s="9" t="s">
        <v>2229</v>
      </c>
      <c r="B1077" s="10" t="s">
        <v>2230</v>
      </c>
      <c r="C1077" s="9" t="s">
        <v>88</v>
      </c>
      <c r="D1077" s="11">
        <v>28</v>
      </c>
      <c r="E1077" s="8"/>
    </row>
    <row r="1078" ht="12" customHeight="1" spans="1:5">
      <c r="A1078" s="9" t="s">
        <v>67</v>
      </c>
      <c r="B1078" s="10" t="s">
        <v>2231</v>
      </c>
      <c r="C1078" s="9" t="s">
        <v>250</v>
      </c>
      <c r="D1078" s="11">
        <v>17.82</v>
      </c>
      <c r="E1078" s="8"/>
    </row>
    <row r="1079" ht="12" customHeight="1" spans="1:5">
      <c r="A1079" s="9" t="s">
        <v>2232</v>
      </c>
      <c r="B1079" s="10" t="s">
        <v>2233</v>
      </c>
      <c r="C1079" s="9" t="s">
        <v>83</v>
      </c>
      <c r="D1079" s="11">
        <v>451954</v>
      </c>
      <c r="E1079" s="8"/>
    </row>
    <row r="1080" ht="12" customHeight="1" spans="1:5">
      <c r="A1080" s="9" t="s">
        <v>2234</v>
      </c>
      <c r="B1080" s="10" t="s">
        <v>2235</v>
      </c>
      <c r="C1080" s="9" t="s">
        <v>250</v>
      </c>
      <c r="D1080" s="11">
        <v>57.0521985714286</v>
      </c>
      <c r="E1080" s="8"/>
    </row>
    <row r="1081" ht="12" customHeight="1" spans="1:5">
      <c r="A1081" s="9" t="s">
        <v>2236</v>
      </c>
      <c r="B1081" s="10" t="s">
        <v>2237</v>
      </c>
      <c r="C1081" s="9" t="s">
        <v>250</v>
      </c>
      <c r="D1081" s="11">
        <v>155.731112857143</v>
      </c>
      <c r="E1081" s="8"/>
    </row>
    <row r="1082" ht="12" customHeight="1" spans="1:5">
      <c r="A1082" s="9" t="s">
        <v>2238</v>
      </c>
      <c r="B1082" s="10" t="s">
        <v>2239</v>
      </c>
      <c r="C1082" s="9" t="s">
        <v>83</v>
      </c>
      <c r="D1082" s="11">
        <v>451954</v>
      </c>
      <c r="E1082" s="8"/>
    </row>
    <row r="1083" ht="12" customHeight="1" spans="1:5">
      <c r="A1083" s="9" t="s">
        <v>2240</v>
      </c>
      <c r="B1083" s="10" t="s">
        <v>2241</v>
      </c>
      <c r="C1083" s="9" t="s">
        <v>250</v>
      </c>
      <c r="D1083" s="11">
        <v>51.6933154285714</v>
      </c>
      <c r="E1083" s="8"/>
    </row>
    <row r="1084" ht="12" customHeight="1" spans="1:5">
      <c r="A1084" s="9" t="s">
        <v>2242</v>
      </c>
      <c r="B1084" s="10" t="s">
        <v>2243</v>
      </c>
      <c r="C1084" s="9" t="s">
        <v>250</v>
      </c>
      <c r="D1084" s="11">
        <v>116.894664</v>
      </c>
      <c r="E1084" s="8"/>
    </row>
    <row r="1085" ht="12" customHeight="1" spans="1:5">
      <c r="A1085" s="9" t="s">
        <v>2244</v>
      </c>
      <c r="B1085" s="10" t="s">
        <v>2245</v>
      </c>
      <c r="C1085" s="9" t="s">
        <v>83</v>
      </c>
      <c r="D1085" s="11">
        <v>875896</v>
      </c>
      <c r="E1085" s="8"/>
    </row>
    <row r="1086" ht="12" customHeight="1" spans="1:5">
      <c r="A1086" s="9" t="s">
        <v>2246</v>
      </c>
      <c r="B1086" s="10" t="s">
        <v>2247</v>
      </c>
      <c r="C1086" s="9" t="s">
        <v>250</v>
      </c>
      <c r="D1086" s="11">
        <v>89.45348</v>
      </c>
      <c r="E1086" s="8"/>
    </row>
    <row r="1087" ht="12" customHeight="1" spans="1:5">
      <c r="A1087" s="9" t="s">
        <v>2248</v>
      </c>
      <c r="B1087" s="10" t="s">
        <v>2249</v>
      </c>
      <c r="C1087" s="9" t="s">
        <v>250</v>
      </c>
      <c r="D1087" s="11">
        <v>261.73028</v>
      </c>
      <c r="E1087" s="8"/>
    </row>
    <row r="1088" ht="12" customHeight="1" spans="1:5">
      <c r="A1088" s="9" t="s">
        <v>2250</v>
      </c>
      <c r="B1088" s="10" t="s">
        <v>2251</v>
      </c>
      <c r="C1088" s="9" t="s">
        <v>83</v>
      </c>
      <c r="D1088" s="11">
        <v>875896</v>
      </c>
      <c r="E1088" s="8"/>
    </row>
    <row r="1089" ht="12" customHeight="1" spans="1:5">
      <c r="A1089" s="9" t="s">
        <v>2252</v>
      </c>
      <c r="B1089" s="10" t="s">
        <v>2253</v>
      </c>
      <c r="C1089" s="9" t="s">
        <v>250</v>
      </c>
      <c r="D1089" s="11">
        <v>79.067856</v>
      </c>
      <c r="E1089" s="8"/>
    </row>
    <row r="1090" ht="12" customHeight="1" spans="1:5">
      <c r="A1090" s="9" t="s">
        <v>2254</v>
      </c>
      <c r="B1090" s="10" t="s">
        <v>2255</v>
      </c>
      <c r="C1090" s="9" t="s">
        <v>250</v>
      </c>
      <c r="D1090" s="11">
        <v>192.153936</v>
      </c>
      <c r="E1090" s="8"/>
    </row>
    <row r="1091" ht="12" customHeight="1" spans="1:5">
      <c r="A1091" s="9" t="s">
        <v>2256</v>
      </c>
      <c r="B1091" s="10" t="s">
        <v>2257</v>
      </c>
      <c r="C1091" s="9" t="s">
        <v>250</v>
      </c>
      <c r="D1091" s="11">
        <v>41</v>
      </c>
      <c r="E1091" s="8"/>
    </row>
    <row r="1092" ht="12" customHeight="1" spans="1:5">
      <c r="A1092" s="9" t="s">
        <v>2258</v>
      </c>
      <c r="B1092" s="10" t="s">
        <v>2259</v>
      </c>
      <c r="C1092" s="9" t="s">
        <v>83</v>
      </c>
      <c r="D1092" s="11">
        <v>676.15</v>
      </c>
      <c r="E1092" s="8"/>
    </row>
    <row r="1093" ht="12" customHeight="1" spans="1:5">
      <c r="A1093" s="9" t="s">
        <v>2260</v>
      </c>
      <c r="B1093" s="10" t="s">
        <v>2261</v>
      </c>
      <c r="C1093" s="9" t="s">
        <v>83</v>
      </c>
      <c r="D1093" s="11">
        <v>11914.48</v>
      </c>
      <c r="E1093" s="8"/>
    </row>
    <row r="1094" ht="12" customHeight="1" spans="1:5">
      <c r="A1094" s="9" t="s">
        <v>2262</v>
      </c>
      <c r="B1094" s="10" t="s">
        <v>2263</v>
      </c>
      <c r="C1094" s="9" t="s">
        <v>83</v>
      </c>
      <c r="D1094" s="11">
        <v>15078.48</v>
      </c>
      <c r="E1094" s="8"/>
    </row>
    <row r="1095" ht="12" customHeight="1" spans="1:5">
      <c r="A1095" s="9" t="s">
        <v>2264</v>
      </c>
      <c r="B1095" s="10" t="s">
        <v>2265</v>
      </c>
      <c r="C1095" s="9" t="s">
        <v>83</v>
      </c>
      <c r="D1095" s="11">
        <v>885.88</v>
      </c>
      <c r="E1095" s="8"/>
    </row>
    <row r="1096" ht="12" customHeight="1" spans="1:5">
      <c r="A1096" s="9" t="s">
        <v>2266</v>
      </c>
      <c r="B1096" s="10" t="s">
        <v>2267</v>
      </c>
      <c r="C1096" s="9" t="s">
        <v>83</v>
      </c>
      <c r="D1096" s="11">
        <v>984.17</v>
      </c>
      <c r="E1096" s="8"/>
    </row>
    <row r="1097" ht="12" customHeight="1" spans="1:5">
      <c r="A1097" s="9" t="s">
        <v>2268</v>
      </c>
      <c r="B1097" s="10" t="s">
        <v>2269</v>
      </c>
      <c r="C1097" s="9" t="s">
        <v>83</v>
      </c>
      <c r="D1097" s="11">
        <v>1464.75</v>
      </c>
      <c r="E1097" s="8"/>
    </row>
    <row r="1098" ht="12" customHeight="1" spans="1:5">
      <c r="A1098" s="9" t="s">
        <v>2270</v>
      </c>
      <c r="B1098" s="10" t="s">
        <v>2271</v>
      </c>
      <c r="C1098" s="9" t="s">
        <v>83</v>
      </c>
      <c r="D1098" s="11">
        <v>1584.05</v>
      </c>
      <c r="E1098" s="8"/>
    </row>
    <row r="1099" ht="12" customHeight="1" spans="1:5">
      <c r="A1099" s="9" t="s">
        <v>2272</v>
      </c>
      <c r="B1099" s="10" t="s">
        <v>2273</v>
      </c>
      <c r="C1099" s="9" t="s">
        <v>83</v>
      </c>
      <c r="D1099" s="11">
        <v>2044.48</v>
      </c>
      <c r="E1099" s="8"/>
    </row>
    <row r="1100" ht="12" customHeight="1" spans="1:5">
      <c r="A1100" s="9" t="s">
        <v>2274</v>
      </c>
      <c r="B1100" s="10" t="s">
        <v>2275</v>
      </c>
      <c r="C1100" s="9" t="s">
        <v>83</v>
      </c>
      <c r="D1100" s="11">
        <v>2164.25</v>
      </c>
      <c r="E1100" s="8"/>
    </row>
    <row r="1101" ht="12" customHeight="1" spans="1:5">
      <c r="A1101" s="9" t="s">
        <v>2276</v>
      </c>
      <c r="B1101" s="10" t="s">
        <v>2277</v>
      </c>
      <c r="C1101" s="9" t="s">
        <v>83</v>
      </c>
      <c r="D1101" s="11">
        <v>3008.48</v>
      </c>
      <c r="E1101" s="8"/>
    </row>
    <row r="1102" ht="12" customHeight="1" spans="1:5">
      <c r="A1102" s="9" t="s">
        <v>2278</v>
      </c>
      <c r="B1102" s="10" t="s">
        <v>2279</v>
      </c>
      <c r="C1102" s="9" t="s">
        <v>83</v>
      </c>
      <c r="D1102" s="11">
        <v>6363.37</v>
      </c>
      <c r="E1102" s="8"/>
    </row>
    <row r="1103" ht="12" customHeight="1" spans="1:5">
      <c r="A1103" s="9" t="s">
        <v>2280</v>
      </c>
      <c r="B1103" s="10" t="s">
        <v>2281</v>
      </c>
      <c r="C1103" s="9" t="s">
        <v>83</v>
      </c>
      <c r="D1103" s="11">
        <v>8320.8</v>
      </c>
      <c r="E1103" s="8"/>
    </row>
    <row r="1104" ht="12" customHeight="1" spans="1:5">
      <c r="A1104" s="9" t="s">
        <v>2282</v>
      </c>
      <c r="B1104" s="10" t="s">
        <v>2283</v>
      </c>
      <c r="C1104" s="9" t="s">
        <v>83</v>
      </c>
      <c r="D1104" s="11">
        <v>372.78</v>
      </c>
      <c r="E1104" s="8"/>
    </row>
    <row r="1105" ht="12" customHeight="1" spans="1:5">
      <c r="A1105" s="9" t="s">
        <v>2284</v>
      </c>
      <c r="B1105" s="10" t="s">
        <v>2285</v>
      </c>
      <c r="C1105" s="9" t="s">
        <v>83</v>
      </c>
      <c r="D1105" s="11">
        <v>372.78</v>
      </c>
      <c r="E1105" s="8"/>
    </row>
    <row r="1106" ht="12" customHeight="1" spans="1:5">
      <c r="A1106" s="9" t="s">
        <v>2286</v>
      </c>
      <c r="B1106" s="10" t="s">
        <v>2287</v>
      </c>
      <c r="C1106" s="9" t="s">
        <v>83</v>
      </c>
      <c r="D1106" s="11">
        <v>9985.26</v>
      </c>
      <c r="E1106" s="8"/>
    </row>
    <row r="1107" ht="12" customHeight="1" spans="1:5">
      <c r="A1107" s="9" t="s">
        <v>2288</v>
      </c>
      <c r="B1107" s="10" t="s">
        <v>2289</v>
      </c>
      <c r="C1107" s="9" t="s">
        <v>83</v>
      </c>
      <c r="D1107" s="11">
        <v>11295.37</v>
      </c>
      <c r="E1107" s="8"/>
    </row>
    <row r="1108" ht="12" customHeight="1" spans="1:5">
      <c r="A1108" s="9" t="s">
        <v>2290</v>
      </c>
      <c r="B1108" s="10" t="s">
        <v>2291</v>
      </c>
      <c r="C1108" s="9" t="s">
        <v>83</v>
      </c>
      <c r="D1108" s="11">
        <v>289.79</v>
      </c>
      <c r="E1108" s="8"/>
    </row>
    <row r="1109" ht="12" customHeight="1" spans="1:5">
      <c r="A1109" s="9" t="s">
        <v>2292</v>
      </c>
      <c r="B1109" s="10" t="s">
        <v>2293</v>
      </c>
      <c r="C1109" s="9" t="s">
        <v>83</v>
      </c>
      <c r="D1109" s="11">
        <v>6443.83</v>
      </c>
      <c r="E1109" s="8"/>
    </row>
    <row r="1110" ht="12" customHeight="1" spans="1:5">
      <c r="A1110" s="9" t="s">
        <v>2294</v>
      </c>
      <c r="B1110" s="10" t="s">
        <v>2295</v>
      </c>
      <c r="C1110" s="9" t="s">
        <v>83</v>
      </c>
      <c r="D1110" s="11">
        <v>6980.2</v>
      </c>
      <c r="E1110" s="8"/>
    </row>
    <row r="1111" ht="12" customHeight="1" spans="1:5">
      <c r="A1111" s="9" t="s">
        <v>2296</v>
      </c>
      <c r="B1111" s="10" t="s">
        <v>2297</v>
      </c>
      <c r="C1111" s="9" t="s">
        <v>83</v>
      </c>
      <c r="D1111" s="11">
        <v>491.9</v>
      </c>
      <c r="E1111" s="8"/>
    </row>
    <row r="1112" ht="12" customHeight="1" spans="1:5">
      <c r="A1112" s="9" t="s">
        <v>2298</v>
      </c>
      <c r="B1112" s="10" t="s">
        <v>2299</v>
      </c>
      <c r="C1112" s="9" t="s">
        <v>83</v>
      </c>
      <c r="D1112" s="11">
        <v>578.02</v>
      </c>
      <c r="E1112" s="8"/>
    </row>
    <row r="1113" ht="12" customHeight="1" spans="1:5">
      <c r="A1113" s="9" t="s">
        <v>2300</v>
      </c>
      <c r="B1113" s="10" t="s">
        <v>2301</v>
      </c>
      <c r="C1113" s="9" t="s">
        <v>83</v>
      </c>
      <c r="D1113" s="11">
        <v>862.2</v>
      </c>
      <c r="E1113" s="8"/>
    </row>
    <row r="1114" ht="12" customHeight="1" spans="1:5">
      <c r="A1114" s="9" t="s">
        <v>2302</v>
      </c>
      <c r="B1114" s="10" t="s">
        <v>2303</v>
      </c>
      <c r="C1114" s="9" t="s">
        <v>83</v>
      </c>
      <c r="D1114" s="11">
        <v>908.05</v>
      </c>
      <c r="E1114" s="8"/>
    </row>
    <row r="1115" ht="12" customHeight="1" spans="1:5">
      <c r="A1115" s="9" t="s">
        <v>2304</v>
      </c>
      <c r="B1115" s="10" t="s">
        <v>2305</v>
      </c>
      <c r="C1115" s="9" t="s">
        <v>83</v>
      </c>
      <c r="D1115" s="11">
        <v>1136.72</v>
      </c>
      <c r="E1115" s="8"/>
    </row>
    <row r="1116" ht="12" customHeight="1" spans="1:5">
      <c r="A1116" s="9" t="s">
        <v>2306</v>
      </c>
      <c r="B1116" s="10" t="s">
        <v>2307</v>
      </c>
      <c r="C1116" s="9" t="s">
        <v>83</v>
      </c>
      <c r="D1116" s="11">
        <v>1211.17</v>
      </c>
      <c r="E1116" s="8"/>
    </row>
    <row r="1117" ht="12" customHeight="1" spans="1:5">
      <c r="A1117" s="9" t="s">
        <v>2308</v>
      </c>
      <c r="B1117" s="10" t="s">
        <v>2309</v>
      </c>
      <c r="C1117" s="9" t="s">
        <v>83</v>
      </c>
      <c r="D1117" s="11">
        <v>1862.76</v>
      </c>
      <c r="E1117" s="8"/>
    </row>
    <row r="1118" ht="12" customHeight="1" spans="1:5">
      <c r="A1118" s="9" t="s">
        <v>2310</v>
      </c>
      <c r="B1118" s="10" t="s">
        <v>2311</v>
      </c>
      <c r="C1118" s="9" t="s">
        <v>83</v>
      </c>
      <c r="D1118" s="11">
        <v>3664.64</v>
      </c>
      <c r="E1118" s="8"/>
    </row>
    <row r="1119" ht="12" customHeight="1" spans="1:5">
      <c r="A1119" s="9" t="s">
        <v>2312</v>
      </c>
      <c r="B1119" s="10" t="s">
        <v>2313</v>
      </c>
      <c r="C1119" s="9" t="s">
        <v>83</v>
      </c>
      <c r="D1119" s="11">
        <v>4511.05</v>
      </c>
      <c r="E1119" s="8"/>
    </row>
    <row r="1120" ht="12" customHeight="1" spans="1:5">
      <c r="A1120" s="9" t="s">
        <v>2314</v>
      </c>
      <c r="B1120" s="10" t="s">
        <v>2315</v>
      </c>
      <c r="C1120" s="9" t="s">
        <v>83</v>
      </c>
      <c r="D1120" s="11">
        <v>178.72</v>
      </c>
      <c r="E1120" s="8"/>
    </row>
    <row r="1121" ht="12" customHeight="1" spans="1:5">
      <c r="A1121" s="9" t="s">
        <v>2316</v>
      </c>
      <c r="B1121" s="10" t="s">
        <v>2317</v>
      </c>
      <c r="C1121" s="9" t="s">
        <v>83</v>
      </c>
      <c r="D1121" s="11">
        <v>178.72</v>
      </c>
      <c r="E1121" s="8"/>
    </row>
    <row r="1122" ht="12" customHeight="1" spans="1:5">
      <c r="A1122" s="9" t="s">
        <v>2318</v>
      </c>
      <c r="B1122" s="10" t="s">
        <v>2319</v>
      </c>
      <c r="C1122" s="9" t="s">
        <v>83</v>
      </c>
      <c r="D1122" s="11">
        <v>4958.02</v>
      </c>
      <c r="E1122" s="8"/>
    </row>
    <row r="1123" ht="12" customHeight="1" spans="1:5">
      <c r="A1123" s="9" t="s">
        <v>2320</v>
      </c>
      <c r="B1123" s="10" t="s">
        <v>2321</v>
      </c>
      <c r="C1123" s="9" t="s">
        <v>83</v>
      </c>
      <c r="D1123" s="11">
        <v>5202.78</v>
      </c>
      <c r="E1123" s="8"/>
    </row>
    <row r="1124" ht="12" customHeight="1" spans="1:5">
      <c r="A1124" s="9" t="s">
        <v>2322</v>
      </c>
      <c r="B1124" s="10" t="s">
        <v>2323</v>
      </c>
      <c r="C1124" s="9" t="s">
        <v>83</v>
      </c>
      <c r="D1124" s="11">
        <v>165</v>
      </c>
      <c r="E1124" s="8"/>
    </row>
    <row r="1125" ht="12" customHeight="1" spans="1:5">
      <c r="A1125" s="9" t="s">
        <v>2324</v>
      </c>
      <c r="B1125" s="10" t="s">
        <v>2325</v>
      </c>
      <c r="C1125" s="9" t="s">
        <v>250</v>
      </c>
      <c r="D1125" s="11">
        <v>0.218625</v>
      </c>
      <c r="E1125" s="8"/>
    </row>
    <row r="1126" ht="12" customHeight="1" spans="1:5">
      <c r="A1126" s="9" t="s">
        <v>2326</v>
      </c>
      <c r="B1126" s="10" t="s">
        <v>2327</v>
      </c>
      <c r="C1126" s="9" t="s">
        <v>250</v>
      </c>
      <c r="D1126" s="11">
        <v>0.32175</v>
      </c>
      <c r="E1126" s="8"/>
    </row>
    <row r="1127" ht="12" customHeight="1" spans="1:5">
      <c r="A1127" s="9" t="s">
        <v>2328</v>
      </c>
      <c r="B1127" s="10" t="s">
        <v>2329</v>
      </c>
      <c r="C1127" s="9" t="s">
        <v>83</v>
      </c>
      <c r="D1127" s="11">
        <v>1517</v>
      </c>
      <c r="E1127" s="8"/>
    </row>
    <row r="1128" ht="12" customHeight="1" spans="1:5">
      <c r="A1128" s="9" t="s">
        <v>2330</v>
      </c>
      <c r="B1128" s="10" t="s">
        <v>2331</v>
      </c>
      <c r="C1128" s="9" t="s">
        <v>83</v>
      </c>
      <c r="D1128" s="11">
        <v>1794</v>
      </c>
      <c r="E1128" s="8"/>
    </row>
    <row r="1129" ht="18" customHeight="1" spans="1:5">
      <c r="A1129" s="9" t="s">
        <v>2332</v>
      </c>
      <c r="B1129" s="10" t="s">
        <v>2333</v>
      </c>
      <c r="C1129" s="9" t="s">
        <v>83</v>
      </c>
      <c r="D1129" s="11">
        <v>637.26</v>
      </c>
      <c r="E1129" s="8"/>
    </row>
    <row r="1130" ht="12" customHeight="1" spans="1:5">
      <c r="A1130" s="9" t="s">
        <v>2334</v>
      </c>
      <c r="B1130" s="10" t="s">
        <v>2335</v>
      </c>
      <c r="C1130" s="9" t="s">
        <v>83</v>
      </c>
      <c r="D1130" s="11">
        <v>821</v>
      </c>
      <c r="E1130" s="8"/>
    </row>
    <row r="1131" ht="18" customHeight="1" spans="1:5">
      <c r="A1131" s="9" t="s">
        <v>2336</v>
      </c>
      <c r="B1131" s="10" t="s">
        <v>2337</v>
      </c>
      <c r="C1131" s="9" t="s">
        <v>83</v>
      </c>
      <c r="D1131" s="11">
        <v>821</v>
      </c>
      <c r="E1131" s="8"/>
    </row>
    <row r="1132" ht="12" customHeight="1" spans="1:5">
      <c r="A1132" s="9" t="s">
        <v>2338</v>
      </c>
      <c r="B1132" s="10" t="s">
        <v>2339</v>
      </c>
      <c r="C1132" s="9" t="s">
        <v>83</v>
      </c>
      <c r="D1132" s="11">
        <v>4795.86</v>
      </c>
      <c r="E1132" s="8"/>
    </row>
    <row r="1133" ht="12" customHeight="1" spans="1:5">
      <c r="A1133" s="9" t="s">
        <v>2340</v>
      </c>
      <c r="B1133" s="10" t="s">
        <v>2341</v>
      </c>
      <c r="C1133" s="9" t="s">
        <v>83</v>
      </c>
      <c r="D1133" s="11">
        <v>4795.86</v>
      </c>
      <c r="E1133" s="8"/>
    </row>
    <row r="1134" ht="12" customHeight="1" spans="1:5">
      <c r="A1134" s="9" t="s">
        <v>2342</v>
      </c>
      <c r="B1134" s="10" t="s">
        <v>2343</v>
      </c>
      <c r="C1134" s="9" t="s">
        <v>83</v>
      </c>
      <c r="D1134" s="11">
        <v>8.21</v>
      </c>
      <c r="E1134" s="8"/>
    </row>
    <row r="1135" ht="12" customHeight="1" spans="1:5">
      <c r="A1135" s="9" t="s">
        <v>2344</v>
      </c>
      <c r="B1135" s="10" t="s">
        <v>2345</v>
      </c>
      <c r="C1135" s="9" t="s">
        <v>83</v>
      </c>
      <c r="D1135" s="11">
        <v>10.71</v>
      </c>
      <c r="E1135" s="8"/>
    </row>
    <row r="1136" ht="12" customHeight="1" spans="1:5">
      <c r="A1136" s="9" t="s">
        <v>2346</v>
      </c>
      <c r="B1136" s="10" t="s">
        <v>2347</v>
      </c>
      <c r="C1136" s="9" t="s">
        <v>83</v>
      </c>
      <c r="D1136" s="11">
        <v>8.62</v>
      </c>
      <c r="E1136" s="8"/>
    </row>
    <row r="1137" ht="12" customHeight="1" spans="1:5">
      <c r="A1137" s="9" t="s">
        <v>2348</v>
      </c>
      <c r="B1137" s="10" t="s">
        <v>2349</v>
      </c>
      <c r="C1137" s="9" t="s">
        <v>83</v>
      </c>
      <c r="D1137" s="11">
        <v>23.85</v>
      </c>
      <c r="E1137" s="8"/>
    </row>
    <row r="1138" ht="12" customHeight="1" spans="1:5">
      <c r="A1138" s="9" t="s">
        <v>2350</v>
      </c>
      <c r="B1138" s="10" t="s">
        <v>2351</v>
      </c>
      <c r="C1138" s="9" t="s">
        <v>101</v>
      </c>
      <c r="D1138" s="11">
        <v>124.44</v>
      </c>
      <c r="E1138" s="8"/>
    </row>
    <row r="1139" ht="12" customHeight="1" spans="1:5">
      <c r="A1139" s="9" t="s">
        <v>2352</v>
      </c>
      <c r="B1139" s="10" t="s">
        <v>2353</v>
      </c>
      <c r="C1139" s="9" t="s">
        <v>83</v>
      </c>
      <c r="D1139" s="11">
        <v>3141.64</v>
      </c>
      <c r="E1139" s="8"/>
    </row>
    <row r="1140" ht="12" customHeight="1" spans="1:5">
      <c r="A1140" s="9" t="s">
        <v>2354</v>
      </c>
      <c r="B1140" s="10" t="s">
        <v>2355</v>
      </c>
      <c r="C1140" s="9" t="s">
        <v>250</v>
      </c>
      <c r="D1140" s="11">
        <v>51.2607930555556</v>
      </c>
      <c r="E1140" s="8"/>
    </row>
    <row r="1141" ht="12" customHeight="1" spans="1:5">
      <c r="A1141" s="9" t="s">
        <v>2356</v>
      </c>
      <c r="B1141" s="10" t="s">
        <v>2357</v>
      </c>
      <c r="C1141" s="9" t="s">
        <v>250</v>
      </c>
      <c r="D1141" s="11">
        <v>135.010918055556</v>
      </c>
      <c r="E1141" s="8"/>
    </row>
    <row r="1142" ht="12" customHeight="1" spans="1:5">
      <c r="A1142" s="9" t="s">
        <v>2358</v>
      </c>
      <c r="B1142" s="10" t="s">
        <v>2359</v>
      </c>
      <c r="C1142" s="9" t="s">
        <v>250</v>
      </c>
      <c r="D1142" s="11">
        <v>52.7982493055556</v>
      </c>
      <c r="E1142" s="8"/>
    </row>
    <row r="1143" ht="12" customHeight="1" spans="1:5">
      <c r="A1143" s="9" t="s">
        <v>2360</v>
      </c>
      <c r="B1143" s="10" t="s">
        <v>2361</v>
      </c>
      <c r="C1143" s="9" t="s">
        <v>250</v>
      </c>
      <c r="D1143" s="11">
        <v>165.309561805556</v>
      </c>
      <c r="E1143" s="8"/>
    </row>
    <row r="1144" ht="12" customHeight="1" spans="1:5">
      <c r="A1144" s="9" t="s">
        <v>2362</v>
      </c>
      <c r="B1144" s="10" t="s">
        <v>2363</v>
      </c>
      <c r="C1144" s="9" t="s">
        <v>83</v>
      </c>
      <c r="D1144" s="11">
        <v>420706</v>
      </c>
      <c r="E1144" s="8"/>
    </row>
    <row r="1145" ht="12" customHeight="1" spans="1:5">
      <c r="A1145" s="9" t="s">
        <v>2364</v>
      </c>
      <c r="B1145" s="10" t="s">
        <v>2365</v>
      </c>
      <c r="C1145" s="9" t="s">
        <v>83</v>
      </c>
      <c r="D1145" s="11">
        <v>420706</v>
      </c>
      <c r="E1145" s="8"/>
    </row>
    <row r="1146" ht="12" customHeight="1" spans="1:5">
      <c r="A1146" s="9" t="s">
        <v>2366</v>
      </c>
      <c r="B1146" s="10" t="s">
        <v>2367</v>
      </c>
      <c r="C1146" s="9" t="s">
        <v>83</v>
      </c>
      <c r="D1146" s="11">
        <v>441397</v>
      </c>
      <c r="E1146" s="8"/>
    </row>
    <row r="1147" ht="12" customHeight="1" spans="1:5">
      <c r="A1147" s="9" t="s">
        <v>2368</v>
      </c>
      <c r="B1147" s="10" t="s">
        <v>2369</v>
      </c>
      <c r="C1147" s="9" t="s">
        <v>83</v>
      </c>
      <c r="D1147" s="11">
        <v>441397</v>
      </c>
      <c r="E1147" s="8"/>
    </row>
    <row r="1148" ht="12" customHeight="1" spans="1:5">
      <c r="A1148" s="9" t="s">
        <v>2370</v>
      </c>
      <c r="B1148" s="10" t="s">
        <v>2371</v>
      </c>
      <c r="C1148" s="9" t="s">
        <v>250</v>
      </c>
      <c r="D1148" s="11">
        <v>59.3438018518519</v>
      </c>
      <c r="E1148" s="8"/>
    </row>
    <row r="1149" ht="12" customHeight="1" spans="1:5">
      <c r="A1149" s="9" t="s">
        <v>2372</v>
      </c>
      <c r="B1149" s="10" t="s">
        <v>2373</v>
      </c>
      <c r="C1149" s="9" t="s">
        <v>250</v>
      </c>
      <c r="D1149" s="11">
        <v>188.168912962963</v>
      </c>
      <c r="E1149" s="8"/>
    </row>
    <row r="1150" ht="12" customHeight="1" spans="1:5">
      <c r="A1150" s="9" t="s">
        <v>2374</v>
      </c>
      <c r="B1150" s="10" t="s">
        <v>2375</v>
      </c>
      <c r="C1150" s="9" t="s">
        <v>250</v>
      </c>
      <c r="D1150" s="11">
        <v>61.2787935185185</v>
      </c>
      <c r="E1150" s="8"/>
    </row>
    <row r="1151" ht="12" customHeight="1" spans="1:5">
      <c r="A1151" s="9" t="s">
        <v>2376</v>
      </c>
      <c r="B1151" s="10" t="s">
        <v>2377</v>
      </c>
      <c r="C1151" s="9" t="s">
        <v>250</v>
      </c>
      <c r="D1151" s="11">
        <v>231.64290462963</v>
      </c>
      <c r="E1151" s="8"/>
    </row>
    <row r="1152" ht="12" customHeight="1" spans="1:5">
      <c r="A1152" s="9" t="s">
        <v>2378</v>
      </c>
      <c r="B1152" s="10" t="s">
        <v>2379</v>
      </c>
      <c r="C1152" s="9" t="s">
        <v>250</v>
      </c>
      <c r="D1152" s="11">
        <v>13.2</v>
      </c>
      <c r="E1152" s="8"/>
    </row>
    <row r="1153" ht="12" customHeight="1" spans="1:5">
      <c r="A1153" s="9" t="s">
        <v>2380</v>
      </c>
      <c r="B1153" s="10" t="s">
        <v>2381</v>
      </c>
      <c r="C1153" s="9" t="s">
        <v>83</v>
      </c>
      <c r="D1153" s="11">
        <v>26.4</v>
      </c>
      <c r="E1153" s="8"/>
    </row>
    <row r="1154" ht="12" customHeight="1" spans="1:5">
      <c r="A1154" s="9" t="s">
        <v>2382</v>
      </c>
      <c r="B1154" s="10" t="s">
        <v>2383</v>
      </c>
      <c r="C1154" s="9" t="s">
        <v>83</v>
      </c>
      <c r="D1154" s="11">
        <v>26.4</v>
      </c>
      <c r="E1154" s="8"/>
    </row>
    <row r="1155" ht="12" customHeight="1" spans="1:5">
      <c r="A1155" s="9" t="s">
        <v>2384</v>
      </c>
      <c r="B1155" s="10" t="s">
        <v>2385</v>
      </c>
      <c r="C1155" s="9" t="s">
        <v>83</v>
      </c>
      <c r="D1155" s="11">
        <v>26.4</v>
      </c>
      <c r="E1155" s="8"/>
    </row>
    <row r="1156" ht="12" customHeight="1" spans="1:5">
      <c r="A1156" s="9" t="s">
        <v>2386</v>
      </c>
      <c r="B1156" s="10" t="s">
        <v>2387</v>
      </c>
      <c r="C1156" s="9" t="s">
        <v>83</v>
      </c>
      <c r="D1156" s="11">
        <v>15211.74</v>
      </c>
      <c r="E1156" s="8"/>
    </row>
    <row r="1157" ht="12" customHeight="1" spans="1:5">
      <c r="A1157" s="9" t="s">
        <v>2388</v>
      </c>
      <c r="B1157" s="10" t="s">
        <v>2389</v>
      </c>
      <c r="C1157" s="9" t="s">
        <v>83</v>
      </c>
      <c r="D1157" s="11">
        <v>22817.62</v>
      </c>
      <c r="E1157" s="8"/>
    </row>
    <row r="1158" ht="12" customHeight="1" spans="1:5">
      <c r="A1158" s="9" t="s">
        <v>2390</v>
      </c>
      <c r="B1158" s="10" t="s">
        <v>2391</v>
      </c>
      <c r="C1158" s="9" t="s">
        <v>83</v>
      </c>
      <c r="D1158" s="11">
        <v>7606.87</v>
      </c>
      <c r="E1158" s="8"/>
    </row>
    <row r="1159" ht="12" customHeight="1" spans="1:5">
      <c r="A1159" s="9" t="s">
        <v>2392</v>
      </c>
      <c r="B1159" s="10" t="s">
        <v>2393</v>
      </c>
      <c r="C1159" s="9" t="s">
        <v>83</v>
      </c>
      <c r="D1159" s="11">
        <v>6105.6</v>
      </c>
      <c r="E1159" s="8"/>
    </row>
    <row r="1160" ht="12" customHeight="1" spans="1:5">
      <c r="A1160" s="9" t="s">
        <v>2394</v>
      </c>
      <c r="B1160" s="10" t="s">
        <v>2395</v>
      </c>
      <c r="C1160" s="9" t="s">
        <v>83</v>
      </c>
      <c r="D1160" s="11">
        <v>6868.8</v>
      </c>
      <c r="E1160" s="8"/>
    </row>
    <row r="1161" ht="12" customHeight="1" spans="1:5">
      <c r="A1161" s="9" t="s">
        <v>2396</v>
      </c>
      <c r="B1161" s="10" t="s">
        <v>2397</v>
      </c>
      <c r="C1161" s="9" t="s">
        <v>83</v>
      </c>
      <c r="D1161" s="11">
        <v>3843.53</v>
      </c>
      <c r="E1161" s="8"/>
    </row>
    <row r="1162" ht="18" customHeight="1" spans="1:5">
      <c r="A1162" s="9" t="s">
        <v>2398</v>
      </c>
      <c r="B1162" s="10" t="s">
        <v>2399</v>
      </c>
      <c r="C1162" s="9" t="s">
        <v>83</v>
      </c>
      <c r="D1162" s="11">
        <v>4506</v>
      </c>
      <c r="E1162" s="8"/>
    </row>
    <row r="1163" ht="12" customHeight="1" spans="1:5">
      <c r="A1163" s="9" t="s">
        <v>2400</v>
      </c>
      <c r="B1163" s="10" t="s">
        <v>2401</v>
      </c>
      <c r="C1163" s="9" t="s">
        <v>250</v>
      </c>
      <c r="D1163" s="11">
        <v>93</v>
      </c>
      <c r="E1163" s="8"/>
    </row>
    <row r="1164" ht="27" customHeight="1" spans="1:5">
      <c r="A1164" s="9" t="s">
        <v>2402</v>
      </c>
      <c r="B1164" s="10" t="s">
        <v>2403</v>
      </c>
      <c r="C1164" s="9" t="s">
        <v>83</v>
      </c>
      <c r="D1164" s="11">
        <v>43826.38</v>
      </c>
      <c r="E1164" s="8"/>
    </row>
    <row r="1165" ht="27" customHeight="1" spans="1:5">
      <c r="A1165" s="9" t="s">
        <v>2404</v>
      </c>
      <c r="B1165" s="10" t="s">
        <v>2405</v>
      </c>
      <c r="C1165" s="9" t="s">
        <v>83</v>
      </c>
      <c r="D1165" s="11">
        <v>24701.98</v>
      </c>
      <c r="E1165" s="8"/>
    </row>
    <row r="1166" ht="27" customHeight="1" spans="1:5">
      <c r="A1166" s="9" t="s">
        <v>2406</v>
      </c>
      <c r="B1166" s="10" t="s">
        <v>2407</v>
      </c>
      <c r="C1166" s="9" t="s">
        <v>83</v>
      </c>
      <c r="D1166" s="11">
        <v>39218.15</v>
      </c>
      <c r="E1166" s="8"/>
    </row>
    <row r="1167" ht="12" customHeight="1" spans="1:5">
      <c r="A1167" s="9" t="s">
        <v>2408</v>
      </c>
      <c r="B1167" s="10" t="s">
        <v>2409</v>
      </c>
      <c r="C1167" s="9" t="s">
        <v>107</v>
      </c>
      <c r="D1167" s="11">
        <v>14.66</v>
      </c>
      <c r="E1167" s="8"/>
    </row>
    <row r="1168" ht="12" customHeight="1" spans="1:5">
      <c r="A1168" s="9" t="s">
        <v>2410</v>
      </c>
      <c r="B1168" s="10" t="s">
        <v>2411</v>
      </c>
      <c r="C1168" s="9" t="s">
        <v>88</v>
      </c>
      <c r="D1168" s="11">
        <v>30.23</v>
      </c>
      <c r="E1168" s="8"/>
    </row>
    <row r="1169" ht="27" customHeight="1" spans="1:5">
      <c r="A1169" s="9" t="s">
        <v>2412</v>
      </c>
      <c r="B1169" s="10" t="s">
        <v>2413</v>
      </c>
      <c r="C1169" s="9" t="s">
        <v>88</v>
      </c>
      <c r="D1169" s="11">
        <v>31</v>
      </c>
      <c r="E1169" s="8"/>
    </row>
    <row r="1170" ht="27" customHeight="1" spans="1:5">
      <c r="A1170" s="9" t="s">
        <v>2414</v>
      </c>
      <c r="B1170" s="10" t="s">
        <v>2415</v>
      </c>
      <c r="C1170" s="9" t="s">
        <v>88</v>
      </c>
      <c r="D1170" s="11">
        <v>39.4</v>
      </c>
      <c r="E1170" s="8"/>
    </row>
    <row r="1171" ht="12" customHeight="1" spans="1:5">
      <c r="A1171" s="9" t="s">
        <v>2416</v>
      </c>
      <c r="B1171" s="10" t="s">
        <v>2417</v>
      </c>
      <c r="C1171" s="9" t="s">
        <v>88</v>
      </c>
      <c r="D1171" s="11">
        <v>12.39</v>
      </c>
      <c r="E1171" s="8"/>
    </row>
    <row r="1172" ht="12" customHeight="1" spans="1:5">
      <c r="A1172" s="9" t="s">
        <v>2418</v>
      </c>
      <c r="B1172" s="10" t="s">
        <v>2419</v>
      </c>
      <c r="C1172" s="9" t="s">
        <v>88</v>
      </c>
      <c r="D1172" s="11">
        <v>379.4</v>
      </c>
      <c r="E1172" s="8"/>
    </row>
    <row r="1173" ht="12" customHeight="1" spans="1:5">
      <c r="A1173" s="9" t="s">
        <v>2420</v>
      </c>
      <c r="B1173" s="10" t="s">
        <v>2421</v>
      </c>
      <c r="C1173" s="9" t="s">
        <v>278</v>
      </c>
      <c r="D1173" s="11">
        <v>57</v>
      </c>
      <c r="E1173" s="8"/>
    </row>
    <row r="1174" ht="12" customHeight="1" spans="1:5">
      <c r="A1174" s="9" t="s">
        <v>2422</v>
      </c>
      <c r="B1174" s="10" t="s">
        <v>2423</v>
      </c>
      <c r="C1174" s="9" t="s">
        <v>278</v>
      </c>
      <c r="D1174" s="11">
        <v>79.2</v>
      </c>
      <c r="E1174" s="8"/>
    </row>
    <row r="1175" ht="12" customHeight="1" spans="1:5">
      <c r="A1175" s="9" t="s">
        <v>2424</v>
      </c>
      <c r="B1175" s="10" t="s">
        <v>2425</v>
      </c>
      <c r="C1175" s="9" t="s">
        <v>88</v>
      </c>
      <c r="D1175" s="11">
        <v>28.83</v>
      </c>
      <c r="E1175" s="8"/>
    </row>
    <row r="1176" ht="12" customHeight="1" spans="1:5">
      <c r="A1176" s="9" t="s">
        <v>2426</v>
      </c>
      <c r="B1176" s="10" t="s">
        <v>2427</v>
      </c>
      <c r="C1176" s="9" t="s">
        <v>88</v>
      </c>
      <c r="D1176" s="11">
        <v>21.26</v>
      </c>
      <c r="E1176" s="8"/>
    </row>
    <row r="1177" ht="12" customHeight="1" spans="1:5">
      <c r="A1177" s="9" t="s">
        <v>2428</v>
      </c>
      <c r="B1177" s="10" t="s">
        <v>2429</v>
      </c>
      <c r="C1177" s="9" t="s">
        <v>88</v>
      </c>
      <c r="D1177" s="11">
        <v>10.47</v>
      </c>
      <c r="E1177" s="8"/>
    </row>
    <row r="1178" ht="12" customHeight="1" spans="1:5">
      <c r="A1178" s="9" t="s">
        <v>2430</v>
      </c>
      <c r="B1178" s="10" t="s">
        <v>2431</v>
      </c>
      <c r="C1178" s="9" t="s">
        <v>88</v>
      </c>
      <c r="D1178" s="11">
        <v>16.51</v>
      </c>
      <c r="E1178" s="8"/>
    </row>
    <row r="1179" ht="12" customHeight="1" spans="1:5">
      <c r="A1179" s="9" t="s">
        <v>2432</v>
      </c>
      <c r="B1179" s="10" t="s">
        <v>2433</v>
      </c>
      <c r="C1179" s="9" t="s">
        <v>88</v>
      </c>
      <c r="D1179" s="11">
        <v>21.03</v>
      </c>
      <c r="E1179" s="8"/>
    </row>
    <row r="1180" ht="12" customHeight="1" spans="1:5">
      <c r="A1180" s="9" t="s">
        <v>2434</v>
      </c>
      <c r="B1180" s="10" t="s">
        <v>2435</v>
      </c>
      <c r="C1180" s="9" t="s">
        <v>107</v>
      </c>
      <c r="D1180" s="11">
        <v>5.79</v>
      </c>
      <c r="E1180" s="8"/>
    </row>
    <row r="1181" ht="12" customHeight="1" spans="1:5">
      <c r="A1181" s="9" t="s">
        <v>2436</v>
      </c>
      <c r="B1181" s="10" t="s">
        <v>2437</v>
      </c>
      <c r="C1181" s="9" t="s">
        <v>107</v>
      </c>
      <c r="D1181" s="11">
        <v>7.34</v>
      </c>
      <c r="E1181" s="8"/>
    </row>
    <row r="1182" ht="12" customHeight="1" spans="1:5">
      <c r="A1182" s="9" t="s">
        <v>2438</v>
      </c>
      <c r="B1182" s="10" t="s">
        <v>2439</v>
      </c>
      <c r="C1182" s="9" t="s">
        <v>107</v>
      </c>
      <c r="D1182" s="11">
        <v>7.52</v>
      </c>
      <c r="E1182" s="8"/>
    </row>
    <row r="1183" ht="12" customHeight="1" spans="1:5">
      <c r="A1183" s="9" t="s">
        <v>2440</v>
      </c>
      <c r="B1183" s="10" t="s">
        <v>2441</v>
      </c>
      <c r="C1183" s="9" t="s">
        <v>107</v>
      </c>
      <c r="D1183" s="11">
        <v>5.13</v>
      </c>
      <c r="E1183" s="8"/>
    </row>
    <row r="1184" ht="12" customHeight="1" spans="1:5">
      <c r="A1184" s="9" t="s">
        <v>2442</v>
      </c>
      <c r="B1184" s="10" t="s">
        <v>2443</v>
      </c>
      <c r="C1184" s="9" t="s">
        <v>107</v>
      </c>
      <c r="D1184" s="11">
        <v>6.21</v>
      </c>
      <c r="E1184" s="8"/>
    </row>
    <row r="1185" ht="12" customHeight="1" spans="1:5">
      <c r="A1185" s="9" t="s">
        <v>2444</v>
      </c>
      <c r="B1185" s="10" t="s">
        <v>2445</v>
      </c>
      <c r="C1185" s="9" t="s">
        <v>88</v>
      </c>
      <c r="D1185" s="11">
        <v>220.02</v>
      </c>
      <c r="E1185" s="8"/>
    </row>
    <row r="1186" ht="12" customHeight="1" spans="1:5">
      <c r="A1186" s="9" t="s">
        <v>2446</v>
      </c>
      <c r="B1186" s="10" t="s">
        <v>2447</v>
      </c>
      <c r="C1186" s="9" t="s">
        <v>107</v>
      </c>
      <c r="D1186" s="11">
        <v>6.97</v>
      </c>
      <c r="E1186" s="8"/>
    </row>
    <row r="1187" ht="12" customHeight="1" spans="1:5">
      <c r="A1187" s="9" t="s">
        <v>2448</v>
      </c>
      <c r="B1187" s="10" t="s">
        <v>2449</v>
      </c>
      <c r="C1187" s="9" t="s">
        <v>83</v>
      </c>
      <c r="D1187" s="11">
        <v>204.1</v>
      </c>
      <c r="E1187" s="8"/>
    </row>
    <row r="1188" ht="12" customHeight="1" spans="1:5">
      <c r="A1188" s="9" t="s">
        <v>2450</v>
      </c>
      <c r="B1188" s="10" t="s">
        <v>2451</v>
      </c>
      <c r="C1188" s="9" t="s">
        <v>88</v>
      </c>
      <c r="D1188" s="11">
        <v>33.16</v>
      </c>
      <c r="E1188" s="8"/>
    </row>
    <row r="1189" ht="12" customHeight="1" spans="1:5">
      <c r="A1189" s="9" t="s">
        <v>2452</v>
      </c>
      <c r="B1189" s="10" t="s">
        <v>2453</v>
      </c>
      <c r="C1189" s="9" t="s">
        <v>278</v>
      </c>
      <c r="D1189" s="11">
        <v>15.88</v>
      </c>
      <c r="E1189" s="8"/>
    </row>
    <row r="1190" ht="12" customHeight="1" spans="1:5">
      <c r="A1190" s="9" t="s">
        <v>2454</v>
      </c>
      <c r="B1190" s="10" t="s">
        <v>2455</v>
      </c>
      <c r="C1190" s="9" t="s">
        <v>278</v>
      </c>
      <c r="D1190" s="11">
        <v>32.18</v>
      </c>
      <c r="E1190" s="8"/>
    </row>
    <row r="1191" ht="12" customHeight="1" spans="1:5">
      <c r="A1191" s="9" t="s">
        <v>2456</v>
      </c>
      <c r="B1191" s="10" t="s">
        <v>2457</v>
      </c>
      <c r="C1191" s="9" t="s">
        <v>88</v>
      </c>
      <c r="D1191" s="11">
        <v>695.03</v>
      </c>
      <c r="E1191" s="8"/>
    </row>
    <row r="1192" ht="12" customHeight="1" spans="1:5">
      <c r="A1192" s="9" t="s">
        <v>2458</v>
      </c>
      <c r="B1192" s="10" t="s">
        <v>2459</v>
      </c>
      <c r="C1192" s="9" t="s">
        <v>107</v>
      </c>
      <c r="D1192" s="11">
        <v>3</v>
      </c>
      <c r="E1192" s="8"/>
    </row>
    <row r="1193" ht="12" customHeight="1" spans="1:5">
      <c r="A1193" s="9" t="s">
        <v>2460</v>
      </c>
      <c r="B1193" s="10" t="s">
        <v>2461</v>
      </c>
      <c r="C1193" s="9" t="s">
        <v>83</v>
      </c>
      <c r="D1193" s="11">
        <v>195.61</v>
      </c>
      <c r="E1193" s="8"/>
    </row>
    <row r="1194" ht="12" customHeight="1" spans="1:5">
      <c r="A1194" s="9" t="s">
        <v>2462</v>
      </c>
      <c r="B1194" s="10" t="s">
        <v>2463</v>
      </c>
      <c r="C1194" s="9" t="s">
        <v>88</v>
      </c>
      <c r="D1194" s="11">
        <v>768.03</v>
      </c>
      <c r="E1194" s="8"/>
    </row>
    <row r="1195" ht="12" customHeight="1" spans="1:5">
      <c r="A1195" s="9" t="s">
        <v>2464</v>
      </c>
      <c r="B1195" s="10" t="s">
        <v>2465</v>
      </c>
      <c r="C1195" s="9" t="s">
        <v>107</v>
      </c>
      <c r="D1195" s="11">
        <v>29.63</v>
      </c>
      <c r="E1195" s="8"/>
    </row>
    <row r="1196" ht="12" customHeight="1" spans="1:5">
      <c r="A1196" s="9" t="s">
        <v>2466</v>
      </c>
      <c r="B1196" s="10" t="s">
        <v>2467</v>
      </c>
      <c r="C1196" s="9" t="s">
        <v>88</v>
      </c>
      <c r="D1196" s="11">
        <v>400.25</v>
      </c>
      <c r="E1196" s="8"/>
    </row>
    <row r="1197" ht="12" customHeight="1" spans="1:5">
      <c r="A1197" s="9" t="s">
        <v>2468</v>
      </c>
      <c r="B1197" s="10" t="s">
        <v>2469</v>
      </c>
      <c r="C1197" s="9" t="s">
        <v>88</v>
      </c>
      <c r="D1197" s="11">
        <v>131.04</v>
      </c>
      <c r="E1197" s="8"/>
    </row>
    <row r="1198" ht="12" customHeight="1" spans="1:5">
      <c r="A1198" s="9" t="s">
        <v>2470</v>
      </c>
      <c r="B1198" s="10" t="s">
        <v>2471</v>
      </c>
      <c r="C1198" s="9" t="s">
        <v>88</v>
      </c>
      <c r="D1198" s="11">
        <v>90.69</v>
      </c>
      <c r="E1198" s="8"/>
    </row>
    <row r="1199" ht="12" customHeight="1" spans="1:5">
      <c r="A1199" s="9" t="s">
        <v>2472</v>
      </c>
      <c r="B1199" s="10" t="s">
        <v>2473</v>
      </c>
      <c r="C1199" s="9" t="s">
        <v>88</v>
      </c>
      <c r="D1199" s="11">
        <v>143.67</v>
      </c>
      <c r="E1199" s="8"/>
    </row>
    <row r="1200" ht="12" customHeight="1" spans="1:5">
      <c r="A1200" s="9" t="s">
        <v>2474</v>
      </c>
      <c r="B1200" s="10" t="s">
        <v>2475</v>
      </c>
      <c r="C1200" s="9" t="s">
        <v>88</v>
      </c>
      <c r="D1200" s="11">
        <v>58.75</v>
      </c>
      <c r="E1200" s="8"/>
    </row>
    <row r="1201" ht="12" customHeight="1" spans="1:5">
      <c r="A1201" s="9" t="s">
        <v>2476</v>
      </c>
      <c r="B1201" s="10" t="s">
        <v>2477</v>
      </c>
      <c r="C1201" s="9" t="s">
        <v>88</v>
      </c>
      <c r="D1201" s="11">
        <v>41.76</v>
      </c>
      <c r="E1201" s="8"/>
    </row>
    <row r="1202" ht="12" customHeight="1" spans="1:5">
      <c r="A1202" s="9" t="s">
        <v>2478</v>
      </c>
      <c r="B1202" s="10" t="s">
        <v>2479</v>
      </c>
      <c r="C1202" s="9" t="s">
        <v>107</v>
      </c>
      <c r="D1202" s="11">
        <v>5.6</v>
      </c>
      <c r="E1202" s="8"/>
    </row>
    <row r="1203" ht="12" customHeight="1" spans="1:5">
      <c r="A1203" s="9" t="s">
        <v>2480</v>
      </c>
      <c r="B1203" s="10" t="s">
        <v>2481</v>
      </c>
      <c r="C1203" s="9" t="s">
        <v>107</v>
      </c>
      <c r="D1203" s="11">
        <v>5.6</v>
      </c>
      <c r="E1203" s="8"/>
    </row>
    <row r="1204" ht="12" customHeight="1" spans="1:5">
      <c r="A1204" s="9" t="s">
        <v>2482</v>
      </c>
      <c r="B1204" s="10" t="s">
        <v>2483</v>
      </c>
      <c r="C1204" s="9" t="s">
        <v>88</v>
      </c>
      <c r="D1204" s="11">
        <v>43.78</v>
      </c>
      <c r="E1204" s="8"/>
    </row>
    <row r="1205" ht="12" customHeight="1" spans="1:5">
      <c r="A1205" s="9" t="s">
        <v>2484</v>
      </c>
      <c r="B1205" s="10" t="s">
        <v>2485</v>
      </c>
      <c r="C1205" s="9" t="s">
        <v>83</v>
      </c>
      <c r="D1205" s="11">
        <v>661.12</v>
      </c>
      <c r="E1205" s="8"/>
    </row>
    <row r="1206" ht="12" customHeight="1" spans="1:5">
      <c r="A1206" s="9" t="s">
        <v>2486</v>
      </c>
      <c r="B1206" s="10" t="s">
        <v>2487</v>
      </c>
      <c r="C1206" s="9" t="s">
        <v>88</v>
      </c>
      <c r="D1206" s="11">
        <v>96.58</v>
      </c>
      <c r="E1206" s="8"/>
    </row>
    <row r="1207" ht="12" customHeight="1" spans="1:5">
      <c r="A1207" s="9" t="s">
        <v>2488</v>
      </c>
      <c r="B1207" s="10" t="s">
        <v>2489</v>
      </c>
      <c r="C1207" s="9" t="s">
        <v>88</v>
      </c>
      <c r="D1207" s="11">
        <v>349.59</v>
      </c>
      <c r="E1207" s="8"/>
    </row>
    <row r="1208" ht="12" customHeight="1" spans="1:5">
      <c r="A1208" s="9" t="s">
        <v>2490</v>
      </c>
      <c r="B1208" s="10" t="s">
        <v>2491</v>
      </c>
      <c r="C1208" s="9" t="s">
        <v>88</v>
      </c>
      <c r="D1208" s="11">
        <v>291</v>
      </c>
      <c r="E1208" s="8"/>
    </row>
    <row r="1209" ht="12" customHeight="1" spans="1:5">
      <c r="A1209" s="9" t="s">
        <v>2492</v>
      </c>
      <c r="B1209" s="10" t="s">
        <v>2493</v>
      </c>
      <c r="C1209" s="9" t="s">
        <v>83</v>
      </c>
      <c r="D1209" s="11">
        <v>63.1</v>
      </c>
      <c r="E1209" s="8"/>
    </row>
    <row r="1210" ht="12" customHeight="1" spans="1:5">
      <c r="A1210" s="9" t="s">
        <v>2494</v>
      </c>
      <c r="B1210" s="10" t="s">
        <v>2495</v>
      </c>
      <c r="C1210" s="9" t="s">
        <v>83</v>
      </c>
      <c r="D1210" s="11">
        <v>776</v>
      </c>
      <c r="E1210" s="8"/>
    </row>
    <row r="1211" ht="12" customHeight="1" spans="1:5">
      <c r="A1211" s="9" t="s">
        <v>2496</v>
      </c>
      <c r="B1211" s="10" t="s">
        <v>2497</v>
      </c>
      <c r="C1211" s="9" t="s">
        <v>83</v>
      </c>
      <c r="D1211" s="11">
        <v>254</v>
      </c>
      <c r="E1211" s="8"/>
    </row>
    <row r="1212" ht="12" customHeight="1" spans="1:5">
      <c r="A1212" s="9" t="s">
        <v>2498</v>
      </c>
      <c r="B1212" s="10" t="s">
        <v>2499</v>
      </c>
      <c r="C1212" s="9" t="s">
        <v>83</v>
      </c>
      <c r="D1212" s="11">
        <v>176.35</v>
      </c>
      <c r="E1212" s="8"/>
    </row>
    <row r="1213" ht="12" customHeight="1" spans="1:5">
      <c r="A1213" s="9" t="s">
        <v>2500</v>
      </c>
      <c r="B1213" s="10" t="s">
        <v>2501</v>
      </c>
      <c r="C1213" s="9" t="s">
        <v>83</v>
      </c>
      <c r="D1213" s="11">
        <v>315.71</v>
      </c>
      <c r="E1213" s="8"/>
    </row>
    <row r="1214" ht="12" customHeight="1" spans="1:5">
      <c r="A1214" s="9" t="s">
        <v>2502</v>
      </c>
      <c r="B1214" s="10" t="s">
        <v>2503</v>
      </c>
      <c r="C1214" s="9" t="s">
        <v>83</v>
      </c>
      <c r="D1214" s="11">
        <v>391</v>
      </c>
      <c r="E1214" s="8"/>
    </row>
    <row r="1215" ht="12" customHeight="1" spans="1:5">
      <c r="A1215" s="9" t="s">
        <v>2504</v>
      </c>
      <c r="B1215" s="10" t="s">
        <v>2505</v>
      </c>
      <c r="C1215" s="9" t="s">
        <v>83</v>
      </c>
      <c r="D1215" s="11">
        <v>4288</v>
      </c>
      <c r="E1215" s="8"/>
    </row>
    <row r="1216" ht="12" customHeight="1" spans="1:5">
      <c r="A1216" s="9" t="s">
        <v>2506</v>
      </c>
      <c r="B1216" s="10" t="s">
        <v>2507</v>
      </c>
      <c r="C1216" s="9" t="s">
        <v>83</v>
      </c>
      <c r="D1216" s="11">
        <v>131.6</v>
      </c>
      <c r="E1216" s="8"/>
    </row>
    <row r="1217" ht="12" customHeight="1" spans="1:5">
      <c r="A1217" s="9" t="s">
        <v>2508</v>
      </c>
      <c r="B1217" s="10" t="s">
        <v>2509</v>
      </c>
      <c r="C1217" s="9" t="s">
        <v>83</v>
      </c>
      <c r="D1217" s="11">
        <v>401.7</v>
      </c>
      <c r="E1217" s="8"/>
    </row>
    <row r="1218" ht="12" customHeight="1" spans="1:5">
      <c r="A1218" s="9" t="s">
        <v>2510</v>
      </c>
      <c r="B1218" s="10" t="s">
        <v>2511</v>
      </c>
      <c r="C1218" s="9" t="s">
        <v>83</v>
      </c>
      <c r="D1218" s="11">
        <v>147.27</v>
      </c>
      <c r="E1218" s="8"/>
    </row>
    <row r="1219" ht="12" customHeight="1" spans="1:5">
      <c r="A1219" s="9" t="s">
        <v>2512</v>
      </c>
      <c r="B1219" s="10" t="s">
        <v>2513</v>
      </c>
      <c r="C1219" s="9" t="s">
        <v>83</v>
      </c>
      <c r="D1219" s="11">
        <v>253.1</v>
      </c>
      <c r="E1219" s="8"/>
    </row>
    <row r="1220" ht="12" customHeight="1" spans="1:5">
      <c r="A1220" s="9" t="s">
        <v>2514</v>
      </c>
      <c r="B1220" s="10" t="s">
        <v>2515</v>
      </c>
      <c r="C1220" s="9" t="s">
        <v>83</v>
      </c>
      <c r="D1220" s="11">
        <v>1445.1</v>
      </c>
      <c r="E1220" s="8"/>
    </row>
    <row r="1221" ht="12" customHeight="1" spans="1:5">
      <c r="A1221" s="9" t="s">
        <v>2516</v>
      </c>
      <c r="B1221" s="10" t="s">
        <v>2517</v>
      </c>
      <c r="C1221" s="9" t="s">
        <v>83</v>
      </c>
      <c r="D1221" s="11">
        <v>495.6</v>
      </c>
      <c r="E1221" s="8"/>
    </row>
    <row r="1222" ht="12" customHeight="1" spans="1:5">
      <c r="A1222" s="9" t="s">
        <v>2518</v>
      </c>
      <c r="B1222" s="10" t="s">
        <v>2519</v>
      </c>
      <c r="C1222" s="9" t="s">
        <v>83</v>
      </c>
      <c r="D1222" s="11">
        <v>546.13</v>
      </c>
      <c r="E1222" s="8"/>
    </row>
    <row r="1223" ht="12" customHeight="1" spans="1:5">
      <c r="A1223" s="9" t="s">
        <v>2520</v>
      </c>
      <c r="B1223" s="10" t="s">
        <v>2521</v>
      </c>
      <c r="C1223" s="9" t="s">
        <v>83</v>
      </c>
      <c r="D1223" s="11">
        <v>75.39</v>
      </c>
      <c r="E1223" s="8"/>
    </row>
    <row r="1224" ht="12" customHeight="1" spans="1:5">
      <c r="A1224" s="9" t="s">
        <v>2522</v>
      </c>
      <c r="B1224" s="10" t="s">
        <v>2523</v>
      </c>
      <c r="C1224" s="9" t="s">
        <v>83</v>
      </c>
      <c r="D1224" s="11">
        <v>300.2</v>
      </c>
      <c r="E1224" s="8"/>
    </row>
    <row r="1225" ht="12" customHeight="1" spans="1:5">
      <c r="A1225" s="9" t="s">
        <v>2524</v>
      </c>
      <c r="B1225" s="10" t="s">
        <v>2525</v>
      </c>
      <c r="C1225" s="9" t="s">
        <v>83</v>
      </c>
      <c r="D1225" s="11">
        <v>300.2</v>
      </c>
      <c r="E1225" s="8"/>
    </row>
    <row r="1226" ht="12" customHeight="1" spans="1:5">
      <c r="A1226" s="9" t="s">
        <v>2526</v>
      </c>
      <c r="B1226" s="10" t="s">
        <v>2527</v>
      </c>
      <c r="C1226" s="9" t="s">
        <v>83</v>
      </c>
      <c r="D1226" s="11">
        <v>92.85</v>
      </c>
      <c r="E1226" s="8"/>
    </row>
    <row r="1227" ht="12" customHeight="1" spans="1:5">
      <c r="A1227" s="9" t="s">
        <v>2528</v>
      </c>
      <c r="B1227" s="10" t="s">
        <v>2529</v>
      </c>
      <c r="C1227" s="9" t="s">
        <v>83</v>
      </c>
      <c r="D1227" s="11">
        <v>183.4</v>
      </c>
      <c r="E1227" s="8"/>
    </row>
    <row r="1228" ht="12" customHeight="1" spans="1:5">
      <c r="A1228" s="9" t="s">
        <v>2530</v>
      </c>
      <c r="B1228" s="10" t="s">
        <v>2531</v>
      </c>
      <c r="C1228" s="9" t="s">
        <v>83</v>
      </c>
      <c r="D1228" s="11">
        <v>251.8</v>
      </c>
      <c r="E1228" s="8"/>
    </row>
    <row r="1229" ht="12" customHeight="1" spans="1:5">
      <c r="A1229" s="9" t="s">
        <v>2532</v>
      </c>
      <c r="B1229" s="10" t="s">
        <v>2533</v>
      </c>
      <c r="C1229" s="9" t="s">
        <v>83</v>
      </c>
      <c r="D1229" s="11">
        <v>103.5</v>
      </c>
      <c r="E1229" s="8"/>
    </row>
    <row r="1230" ht="12" customHeight="1" spans="1:5">
      <c r="A1230" s="9" t="s">
        <v>2534</v>
      </c>
      <c r="B1230" s="10" t="s">
        <v>2535</v>
      </c>
      <c r="C1230" s="9" t="s">
        <v>83</v>
      </c>
      <c r="D1230" s="11">
        <v>2</v>
      </c>
      <c r="E1230" s="8"/>
    </row>
    <row r="1231" ht="12" customHeight="1" spans="1:5">
      <c r="A1231" s="9" t="s">
        <v>2536</v>
      </c>
      <c r="B1231" s="10" t="s">
        <v>2537</v>
      </c>
      <c r="C1231" s="9" t="s">
        <v>83</v>
      </c>
      <c r="D1231" s="11">
        <v>1.1</v>
      </c>
      <c r="E1231" s="8"/>
    </row>
    <row r="1232" ht="12" customHeight="1" spans="1:5">
      <c r="A1232" s="9" t="s">
        <v>2538</v>
      </c>
      <c r="B1232" s="10" t="s">
        <v>2539</v>
      </c>
      <c r="C1232" s="9" t="s">
        <v>83</v>
      </c>
      <c r="D1232" s="11">
        <v>1.5</v>
      </c>
      <c r="E1232" s="8"/>
    </row>
    <row r="1233" ht="12" customHeight="1" spans="1:5">
      <c r="A1233" s="9" t="s">
        <v>2540</v>
      </c>
      <c r="B1233" s="10" t="s">
        <v>2541</v>
      </c>
      <c r="C1233" s="9" t="s">
        <v>83</v>
      </c>
      <c r="D1233" s="11">
        <v>14.99</v>
      </c>
      <c r="E1233" s="8"/>
    </row>
    <row r="1234" ht="12" customHeight="1" spans="1:5">
      <c r="A1234" s="9" t="s">
        <v>2542</v>
      </c>
      <c r="B1234" s="10" t="s">
        <v>2543</v>
      </c>
      <c r="C1234" s="9" t="s">
        <v>83</v>
      </c>
      <c r="D1234" s="11">
        <v>1.67</v>
      </c>
      <c r="E1234" s="8"/>
    </row>
    <row r="1235" ht="12" customHeight="1" spans="1:5">
      <c r="A1235" s="9" t="s">
        <v>2544</v>
      </c>
      <c r="B1235" s="10" t="s">
        <v>2545</v>
      </c>
      <c r="C1235" s="9" t="s">
        <v>83</v>
      </c>
      <c r="D1235" s="11">
        <v>75.63</v>
      </c>
      <c r="E1235" s="8"/>
    </row>
    <row r="1236" ht="12" customHeight="1" spans="1:5">
      <c r="A1236" s="9" t="s">
        <v>2546</v>
      </c>
      <c r="B1236" s="10" t="s">
        <v>2547</v>
      </c>
      <c r="C1236" s="9" t="s">
        <v>83</v>
      </c>
      <c r="D1236" s="11">
        <v>280</v>
      </c>
      <c r="E1236" s="8"/>
    </row>
    <row r="1237" ht="12" customHeight="1" spans="1:5">
      <c r="A1237" s="9" t="s">
        <v>2548</v>
      </c>
      <c r="B1237" s="10" t="s">
        <v>2549</v>
      </c>
      <c r="C1237" s="9" t="s">
        <v>83</v>
      </c>
      <c r="D1237" s="11">
        <v>6.5</v>
      </c>
      <c r="E1237" s="8"/>
    </row>
    <row r="1238" ht="12" customHeight="1" spans="1:5">
      <c r="A1238" s="9" t="s">
        <v>2550</v>
      </c>
      <c r="B1238" s="10" t="s">
        <v>2551</v>
      </c>
      <c r="C1238" s="9" t="s">
        <v>83</v>
      </c>
      <c r="D1238" s="11">
        <v>46.2</v>
      </c>
      <c r="E1238" s="8"/>
    </row>
    <row r="1239" ht="12" customHeight="1" spans="1:5">
      <c r="A1239" s="9" t="s">
        <v>2552</v>
      </c>
      <c r="B1239" s="10" t="s">
        <v>2553</v>
      </c>
      <c r="C1239" s="9" t="s">
        <v>107</v>
      </c>
      <c r="D1239" s="11">
        <v>3</v>
      </c>
      <c r="E1239" s="8"/>
    </row>
    <row r="1240" ht="12" customHeight="1" spans="1:5">
      <c r="A1240" s="9" t="s">
        <v>2554</v>
      </c>
      <c r="B1240" s="10" t="s">
        <v>2555</v>
      </c>
      <c r="C1240" s="9" t="s">
        <v>107</v>
      </c>
      <c r="D1240" s="11">
        <v>0.7</v>
      </c>
      <c r="E1240" s="8"/>
    </row>
    <row r="1241" ht="12" customHeight="1" spans="1:5">
      <c r="A1241" s="9" t="s">
        <v>2556</v>
      </c>
      <c r="B1241" s="10" t="s">
        <v>2557</v>
      </c>
      <c r="C1241" s="9" t="s">
        <v>107</v>
      </c>
      <c r="D1241" s="11">
        <v>3.54</v>
      </c>
      <c r="E1241" s="8"/>
    </row>
    <row r="1242" ht="12" customHeight="1" spans="1:5">
      <c r="A1242" s="9" t="s">
        <v>2558</v>
      </c>
      <c r="B1242" s="10" t="s">
        <v>2559</v>
      </c>
      <c r="C1242" s="9" t="s">
        <v>107</v>
      </c>
      <c r="D1242" s="11">
        <v>9.35</v>
      </c>
      <c r="E1242" s="8"/>
    </row>
    <row r="1243" ht="12" customHeight="1" spans="1:5">
      <c r="A1243" s="9" t="s">
        <v>2560</v>
      </c>
      <c r="B1243" s="10" t="s">
        <v>2561</v>
      </c>
      <c r="C1243" s="9" t="s">
        <v>107</v>
      </c>
      <c r="D1243" s="11">
        <v>11.4</v>
      </c>
      <c r="E1243" s="8"/>
    </row>
    <row r="1244" ht="12" customHeight="1" spans="1:5">
      <c r="A1244" s="9" t="s">
        <v>2562</v>
      </c>
      <c r="B1244" s="10" t="s">
        <v>2563</v>
      </c>
      <c r="C1244" s="9" t="s">
        <v>107</v>
      </c>
      <c r="D1244" s="11">
        <v>11.32</v>
      </c>
      <c r="E1244" s="8"/>
    </row>
    <row r="1245" ht="12" customHeight="1" spans="1:5">
      <c r="A1245" s="9" t="s">
        <v>2564</v>
      </c>
      <c r="B1245" s="10" t="s">
        <v>2565</v>
      </c>
      <c r="C1245" s="9" t="s">
        <v>107</v>
      </c>
      <c r="D1245" s="11">
        <v>0.46</v>
      </c>
      <c r="E1245" s="8"/>
    </row>
    <row r="1246" ht="12" customHeight="1" spans="1:5">
      <c r="A1246" s="9" t="s">
        <v>2566</v>
      </c>
      <c r="B1246" s="10" t="s">
        <v>2567</v>
      </c>
      <c r="C1246" s="9" t="s">
        <v>107</v>
      </c>
      <c r="D1246" s="11">
        <v>0.41</v>
      </c>
      <c r="E1246" s="8"/>
    </row>
    <row r="1247" ht="12" customHeight="1" spans="1:5">
      <c r="A1247" s="9" t="s">
        <v>2568</v>
      </c>
      <c r="B1247" s="10" t="s">
        <v>2569</v>
      </c>
      <c r="C1247" s="9" t="s">
        <v>83</v>
      </c>
      <c r="D1247" s="11">
        <v>19.4</v>
      </c>
      <c r="E1247" s="8"/>
    </row>
    <row r="1248" ht="12" customHeight="1" spans="1:5">
      <c r="A1248" s="9" t="s">
        <v>2570</v>
      </c>
      <c r="B1248" s="10" t="s">
        <v>2571</v>
      </c>
      <c r="C1248" s="9" t="s">
        <v>278</v>
      </c>
      <c r="D1248" s="11">
        <v>0.83</v>
      </c>
      <c r="E1248" s="8"/>
    </row>
    <row r="1249" ht="27" customHeight="1" spans="1:5">
      <c r="A1249" s="9" t="s">
        <v>2572</v>
      </c>
      <c r="B1249" s="10" t="s">
        <v>2573</v>
      </c>
      <c r="C1249" s="9" t="s">
        <v>83</v>
      </c>
      <c r="D1249" s="11">
        <v>109.62</v>
      </c>
      <c r="E1249" s="8"/>
    </row>
    <row r="1250" ht="12" customHeight="1" spans="1:5">
      <c r="A1250" s="9" t="s">
        <v>2574</v>
      </c>
      <c r="B1250" s="10" t="s">
        <v>2575</v>
      </c>
      <c r="C1250" s="9" t="s">
        <v>83</v>
      </c>
      <c r="D1250" s="11">
        <v>0.37</v>
      </c>
      <c r="E1250" s="8"/>
    </row>
    <row r="1251" ht="18" customHeight="1" spans="1:5">
      <c r="A1251" s="9" t="s">
        <v>2576</v>
      </c>
      <c r="B1251" s="10" t="s">
        <v>2577</v>
      </c>
      <c r="C1251" s="9" t="s">
        <v>83</v>
      </c>
      <c r="D1251" s="11">
        <v>2919.28</v>
      </c>
      <c r="E1251" s="8"/>
    </row>
    <row r="1252" ht="18" customHeight="1" spans="1:5">
      <c r="A1252" s="9" t="s">
        <v>2578</v>
      </c>
      <c r="B1252" s="10" t="s">
        <v>2579</v>
      </c>
      <c r="C1252" s="9" t="s">
        <v>83</v>
      </c>
      <c r="D1252" s="11">
        <v>1962.14</v>
      </c>
      <c r="E1252" s="8"/>
    </row>
    <row r="1253" ht="12" customHeight="1" spans="1:5">
      <c r="A1253" s="9" t="s">
        <v>2580</v>
      </c>
      <c r="B1253" s="10" t="s">
        <v>2581</v>
      </c>
      <c r="C1253" s="9" t="s">
        <v>83</v>
      </c>
      <c r="D1253" s="11">
        <v>2469.21</v>
      </c>
      <c r="E1253" s="8"/>
    </row>
    <row r="1254" ht="12" customHeight="1" spans="1:5">
      <c r="A1254" s="9" t="s">
        <v>2582</v>
      </c>
      <c r="B1254" s="10" t="s">
        <v>2583</v>
      </c>
      <c r="C1254" s="9" t="s">
        <v>83</v>
      </c>
      <c r="D1254" s="11">
        <v>2116.46</v>
      </c>
      <c r="E1254" s="8"/>
    </row>
    <row r="1255" ht="12" customHeight="1" spans="1:5">
      <c r="A1255" s="9" t="s">
        <v>2584</v>
      </c>
      <c r="B1255" s="10" t="s">
        <v>2585</v>
      </c>
      <c r="C1255" s="9" t="s">
        <v>83</v>
      </c>
      <c r="D1255" s="11">
        <v>4.21</v>
      </c>
      <c r="E1255" s="8"/>
    </row>
    <row r="1256" ht="12" customHeight="1" spans="1:5">
      <c r="A1256" s="9" t="s">
        <v>2586</v>
      </c>
      <c r="B1256" s="10" t="s">
        <v>2587</v>
      </c>
      <c r="C1256" s="9" t="s">
        <v>88</v>
      </c>
      <c r="D1256" s="11">
        <v>49.77</v>
      </c>
      <c r="E1256" s="8"/>
    </row>
    <row r="1257" ht="12" customHeight="1" spans="1:5">
      <c r="A1257" s="9" t="s">
        <v>2588</v>
      </c>
      <c r="B1257" s="10" t="s">
        <v>2589</v>
      </c>
      <c r="C1257" s="9" t="s">
        <v>83</v>
      </c>
      <c r="D1257" s="11">
        <v>1.88</v>
      </c>
      <c r="E1257" s="8"/>
    </row>
    <row r="1258" ht="12" customHeight="1" spans="1:5">
      <c r="A1258" s="9" t="s">
        <v>2590</v>
      </c>
      <c r="B1258" s="10" t="s">
        <v>2591</v>
      </c>
      <c r="C1258" s="9" t="s">
        <v>83</v>
      </c>
      <c r="D1258" s="11">
        <v>4.07</v>
      </c>
      <c r="E1258" s="8"/>
    </row>
    <row r="1259" ht="12" customHeight="1" spans="1:5">
      <c r="A1259" s="9" t="s">
        <v>2592</v>
      </c>
      <c r="B1259" s="10" t="s">
        <v>2593</v>
      </c>
      <c r="C1259" s="9" t="s">
        <v>83</v>
      </c>
      <c r="D1259" s="11">
        <v>16.8</v>
      </c>
      <c r="E1259" s="8"/>
    </row>
    <row r="1260" ht="12" customHeight="1" spans="1:5">
      <c r="A1260" s="9" t="s">
        <v>2594</v>
      </c>
      <c r="B1260" s="10" t="s">
        <v>2595</v>
      </c>
      <c r="C1260" s="9" t="s">
        <v>83</v>
      </c>
      <c r="D1260" s="11">
        <v>369.65</v>
      </c>
      <c r="E1260" s="8"/>
    </row>
    <row r="1261" ht="12" customHeight="1" spans="1:5">
      <c r="A1261" s="9" t="s">
        <v>2596</v>
      </c>
      <c r="B1261" s="10" t="s">
        <v>2597</v>
      </c>
      <c r="C1261" s="9" t="s">
        <v>83</v>
      </c>
      <c r="D1261" s="11">
        <v>2455</v>
      </c>
      <c r="E1261" s="8"/>
    </row>
    <row r="1262" ht="12" customHeight="1" spans="1:5">
      <c r="A1262" s="9" t="s">
        <v>2598</v>
      </c>
      <c r="B1262" s="10" t="s">
        <v>2599</v>
      </c>
      <c r="C1262" s="9" t="s">
        <v>107</v>
      </c>
      <c r="D1262" s="11">
        <v>14.06</v>
      </c>
      <c r="E1262" s="8"/>
    </row>
    <row r="1263" ht="12" customHeight="1" spans="1:5">
      <c r="A1263" s="9" t="s">
        <v>2600</v>
      </c>
      <c r="B1263" s="10" t="s">
        <v>2601</v>
      </c>
      <c r="C1263" s="9" t="s">
        <v>107</v>
      </c>
      <c r="D1263" s="11">
        <v>20.01</v>
      </c>
      <c r="E1263" s="8"/>
    </row>
    <row r="1264" ht="12" customHeight="1" spans="1:5">
      <c r="A1264" s="9" t="s">
        <v>2602</v>
      </c>
      <c r="B1264" s="10" t="s">
        <v>2603</v>
      </c>
      <c r="C1264" s="9" t="s">
        <v>107</v>
      </c>
      <c r="D1264" s="11">
        <v>20.79</v>
      </c>
      <c r="E1264" s="8"/>
    </row>
    <row r="1265" ht="12" customHeight="1" spans="1:5">
      <c r="A1265" s="9" t="s">
        <v>2604</v>
      </c>
      <c r="B1265" s="10" t="s">
        <v>2605</v>
      </c>
      <c r="C1265" s="9" t="s">
        <v>107</v>
      </c>
      <c r="D1265" s="11">
        <v>14.06</v>
      </c>
      <c r="E1265" s="8"/>
    </row>
    <row r="1266" ht="12" customHeight="1" spans="1:5">
      <c r="A1266" s="9" t="s">
        <v>2606</v>
      </c>
      <c r="B1266" s="10" t="s">
        <v>2607</v>
      </c>
      <c r="C1266" s="9" t="s">
        <v>107</v>
      </c>
      <c r="D1266" s="11">
        <v>20.48</v>
      </c>
      <c r="E1266" s="8"/>
    </row>
    <row r="1267" ht="12" customHeight="1" spans="1:5">
      <c r="A1267" s="9" t="s">
        <v>2608</v>
      </c>
      <c r="B1267" s="10" t="s">
        <v>2609</v>
      </c>
      <c r="C1267" s="9" t="s">
        <v>83</v>
      </c>
      <c r="D1267" s="11">
        <v>13.3</v>
      </c>
      <c r="E1267" s="8"/>
    </row>
    <row r="1268" ht="12" customHeight="1" spans="1:5">
      <c r="A1268" s="9" t="s">
        <v>2610</v>
      </c>
      <c r="B1268" s="10" t="s">
        <v>2611</v>
      </c>
      <c r="C1268" s="9" t="s">
        <v>83</v>
      </c>
      <c r="D1268" s="11">
        <v>42.74</v>
      </c>
      <c r="E1268" s="8"/>
    </row>
    <row r="1269" ht="12" customHeight="1" spans="1:5">
      <c r="A1269" s="9" t="s">
        <v>2612</v>
      </c>
      <c r="B1269" s="10" t="s">
        <v>2613</v>
      </c>
      <c r="C1269" s="9" t="s">
        <v>83</v>
      </c>
      <c r="D1269" s="11">
        <v>53.23</v>
      </c>
      <c r="E1269" s="8"/>
    </row>
    <row r="1270" ht="12" customHeight="1" spans="1:5">
      <c r="A1270" s="9" t="s">
        <v>2614</v>
      </c>
      <c r="B1270" s="10" t="s">
        <v>2615</v>
      </c>
      <c r="C1270" s="9" t="s">
        <v>83</v>
      </c>
      <c r="D1270" s="11">
        <v>53.23</v>
      </c>
      <c r="E1270" s="8"/>
    </row>
    <row r="1271" ht="12" customHeight="1" spans="1:5">
      <c r="A1271" s="9" t="s">
        <v>2616</v>
      </c>
      <c r="B1271" s="10" t="s">
        <v>2617</v>
      </c>
      <c r="C1271" s="9" t="s">
        <v>83</v>
      </c>
      <c r="D1271" s="11">
        <v>83.65</v>
      </c>
      <c r="E1271" s="8"/>
    </row>
    <row r="1272" ht="12" customHeight="1" spans="1:5">
      <c r="A1272" s="9" t="s">
        <v>2618</v>
      </c>
      <c r="B1272" s="10" t="s">
        <v>2619</v>
      </c>
      <c r="C1272" s="9" t="s">
        <v>83</v>
      </c>
      <c r="D1272" s="11">
        <v>83.65</v>
      </c>
      <c r="E1272" s="8"/>
    </row>
    <row r="1273" ht="12" customHeight="1" spans="1:5">
      <c r="A1273" s="9" t="s">
        <v>2620</v>
      </c>
      <c r="B1273" s="10" t="s">
        <v>2621</v>
      </c>
      <c r="C1273" s="9" t="s">
        <v>83</v>
      </c>
      <c r="D1273" s="11">
        <v>93.29</v>
      </c>
      <c r="E1273" s="8"/>
    </row>
    <row r="1274" ht="12" customHeight="1" spans="1:5">
      <c r="A1274" s="9" t="s">
        <v>2622</v>
      </c>
      <c r="B1274" s="10" t="s">
        <v>2623</v>
      </c>
      <c r="C1274" s="9" t="s">
        <v>83</v>
      </c>
      <c r="D1274" s="11">
        <v>93.29</v>
      </c>
      <c r="E1274" s="8"/>
    </row>
    <row r="1275" ht="12" customHeight="1" spans="1:5">
      <c r="A1275" s="9" t="s">
        <v>2624</v>
      </c>
      <c r="B1275" s="10" t="s">
        <v>2625</v>
      </c>
      <c r="C1275" s="9" t="s">
        <v>83</v>
      </c>
      <c r="D1275" s="11">
        <v>103.91</v>
      </c>
      <c r="E1275" s="8"/>
    </row>
    <row r="1276" ht="12" customHeight="1" spans="1:5">
      <c r="A1276" s="9" t="s">
        <v>2626</v>
      </c>
      <c r="B1276" s="10" t="s">
        <v>2627</v>
      </c>
      <c r="C1276" s="9" t="s">
        <v>83</v>
      </c>
      <c r="D1276" s="11">
        <v>103.91</v>
      </c>
      <c r="E1276" s="8"/>
    </row>
    <row r="1277" ht="12" customHeight="1" spans="1:5">
      <c r="A1277" s="9" t="s">
        <v>2628</v>
      </c>
      <c r="B1277" s="10" t="s">
        <v>2629</v>
      </c>
      <c r="C1277" s="9" t="s">
        <v>83</v>
      </c>
      <c r="D1277" s="11">
        <v>30.36</v>
      </c>
      <c r="E1277" s="8"/>
    </row>
    <row r="1278" ht="12" customHeight="1" spans="1:5">
      <c r="A1278" s="9" t="s">
        <v>2630</v>
      </c>
      <c r="B1278" s="10" t="s">
        <v>2631</v>
      </c>
      <c r="C1278" s="9" t="s">
        <v>83</v>
      </c>
      <c r="D1278" s="11">
        <v>33.64</v>
      </c>
      <c r="E1278" s="8"/>
    </row>
    <row r="1279" ht="12" customHeight="1" spans="1:5">
      <c r="A1279" s="9" t="s">
        <v>2632</v>
      </c>
      <c r="B1279" s="10" t="s">
        <v>2633</v>
      </c>
      <c r="C1279" s="9" t="s">
        <v>83</v>
      </c>
      <c r="D1279" s="11">
        <v>22.88</v>
      </c>
      <c r="E1279" s="8"/>
    </row>
    <row r="1280" ht="12" customHeight="1" spans="1:5">
      <c r="A1280" s="9" t="s">
        <v>2634</v>
      </c>
      <c r="B1280" s="10" t="s">
        <v>2635</v>
      </c>
      <c r="C1280" s="9" t="s">
        <v>83</v>
      </c>
      <c r="D1280" s="11">
        <v>22.88</v>
      </c>
      <c r="E1280" s="8"/>
    </row>
    <row r="1281" ht="12" customHeight="1" spans="1:5">
      <c r="A1281" s="9" t="s">
        <v>2636</v>
      </c>
      <c r="B1281" s="10" t="s">
        <v>2637</v>
      </c>
      <c r="C1281" s="9" t="s">
        <v>83</v>
      </c>
      <c r="D1281" s="11">
        <v>28.5</v>
      </c>
      <c r="E1281" s="8"/>
    </row>
    <row r="1282" ht="12" customHeight="1" spans="1:5">
      <c r="A1282" s="9" t="s">
        <v>2638</v>
      </c>
      <c r="B1282" s="10" t="s">
        <v>2639</v>
      </c>
      <c r="C1282" s="9" t="s">
        <v>83</v>
      </c>
      <c r="D1282" s="11">
        <v>24.8</v>
      </c>
      <c r="E1282" s="8"/>
    </row>
    <row r="1283" ht="12" customHeight="1" spans="1:5">
      <c r="A1283" s="9" t="s">
        <v>2640</v>
      </c>
      <c r="B1283" s="10" t="s">
        <v>2641</v>
      </c>
      <c r="C1283" s="9" t="s">
        <v>83</v>
      </c>
      <c r="D1283" s="11">
        <v>44.79</v>
      </c>
      <c r="E1283" s="8"/>
    </row>
    <row r="1284" ht="12" customHeight="1" spans="1:5">
      <c r="A1284" s="9" t="s">
        <v>2642</v>
      </c>
      <c r="B1284" s="10" t="s">
        <v>2643</v>
      </c>
      <c r="C1284" s="9" t="s">
        <v>83</v>
      </c>
      <c r="D1284" s="11">
        <v>44.79</v>
      </c>
      <c r="E1284" s="8"/>
    </row>
    <row r="1285" ht="12" customHeight="1" spans="1:5">
      <c r="A1285" s="9" t="s">
        <v>2644</v>
      </c>
      <c r="B1285" s="10" t="s">
        <v>2645</v>
      </c>
      <c r="C1285" s="9" t="s">
        <v>83</v>
      </c>
      <c r="D1285" s="11">
        <v>49.2</v>
      </c>
      <c r="E1285" s="8"/>
    </row>
    <row r="1286" ht="12" customHeight="1" spans="1:5">
      <c r="A1286" s="9" t="s">
        <v>2646</v>
      </c>
      <c r="B1286" s="10" t="s">
        <v>2647</v>
      </c>
      <c r="C1286" s="9" t="s">
        <v>83</v>
      </c>
      <c r="D1286" s="11">
        <v>50.4</v>
      </c>
      <c r="E1286" s="8"/>
    </row>
    <row r="1287" ht="12" customHeight="1" spans="1:5">
      <c r="A1287" s="9" t="s">
        <v>2648</v>
      </c>
      <c r="B1287" s="10" t="s">
        <v>2649</v>
      </c>
      <c r="C1287" s="9" t="s">
        <v>83</v>
      </c>
      <c r="D1287" s="11">
        <v>55.64</v>
      </c>
      <c r="E1287" s="8"/>
    </row>
    <row r="1288" ht="12" customHeight="1" spans="1:5">
      <c r="A1288" s="9" t="s">
        <v>2650</v>
      </c>
      <c r="B1288" s="10" t="s">
        <v>2651</v>
      </c>
      <c r="C1288" s="9" t="s">
        <v>83</v>
      </c>
      <c r="D1288" s="11">
        <v>63.2</v>
      </c>
      <c r="E1288" s="8"/>
    </row>
    <row r="1289" ht="12" customHeight="1" spans="1:5">
      <c r="A1289" s="9" t="s">
        <v>2652</v>
      </c>
      <c r="B1289" s="10" t="s">
        <v>2653</v>
      </c>
      <c r="C1289" s="9" t="s">
        <v>83</v>
      </c>
      <c r="D1289" s="11">
        <v>7.93</v>
      </c>
      <c r="E1289" s="8"/>
    </row>
    <row r="1290" ht="12" customHeight="1" spans="1:5">
      <c r="A1290" s="9" t="s">
        <v>2654</v>
      </c>
      <c r="B1290" s="10" t="s">
        <v>2655</v>
      </c>
      <c r="C1290" s="9" t="s">
        <v>83</v>
      </c>
      <c r="D1290" s="11">
        <v>7.81</v>
      </c>
      <c r="E1290" s="8"/>
    </row>
    <row r="1291" ht="12" customHeight="1" spans="1:5">
      <c r="A1291" s="9" t="s">
        <v>2656</v>
      </c>
      <c r="B1291" s="10" t="s">
        <v>2657</v>
      </c>
      <c r="C1291" s="9" t="s">
        <v>83</v>
      </c>
      <c r="D1291" s="11">
        <v>5.47</v>
      </c>
      <c r="E1291" s="8"/>
    </row>
    <row r="1292" ht="12" customHeight="1" spans="1:5">
      <c r="A1292" s="9" t="s">
        <v>2658</v>
      </c>
      <c r="B1292" s="10" t="s">
        <v>2659</v>
      </c>
      <c r="C1292" s="9" t="s">
        <v>83</v>
      </c>
      <c r="D1292" s="11">
        <v>5.28</v>
      </c>
      <c r="E1292" s="8"/>
    </row>
    <row r="1293" ht="12" customHeight="1" spans="1:5">
      <c r="A1293" s="9" t="s">
        <v>2660</v>
      </c>
      <c r="B1293" s="10" t="s">
        <v>2661</v>
      </c>
      <c r="C1293" s="9" t="s">
        <v>83</v>
      </c>
      <c r="D1293" s="11">
        <v>3.73</v>
      </c>
      <c r="E1293" s="8"/>
    </row>
    <row r="1294" ht="12" customHeight="1" spans="1:5">
      <c r="A1294" s="9" t="s">
        <v>2662</v>
      </c>
      <c r="B1294" s="10" t="s">
        <v>2663</v>
      </c>
      <c r="C1294" s="9" t="s">
        <v>83</v>
      </c>
      <c r="D1294" s="11">
        <v>3.49</v>
      </c>
      <c r="E1294" s="8"/>
    </row>
    <row r="1295" ht="12" customHeight="1" spans="1:5">
      <c r="A1295" s="9" t="s">
        <v>2664</v>
      </c>
      <c r="B1295" s="10" t="s">
        <v>2665</v>
      </c>
      <c r="C1295" s="9" t="s">
        <v>83</v>
      </c>
      <c r="D1295" s="11">
        <v>7.25</v>
      </c>
      <c r="E1295" s="8"/>
    </row>
    <row r="1296" ht="12" customHeight="1" spans="1:5">
      <c r="A1296" s="9" t="s">
        <v>2666</v>
      </c>
      <c r="B1296" s="10" t="s">
        <v>2667</v>
      </c>
      <c r="C1296" s="9" t="s">
        <v>83</v>
      </c>
      <c r="D1296" s="11">
        <v>7.11</v>
      </c>
      <c r="E1296" s="8"/>
    </row>
    <row r="1297" ht="12" customHeight="1" spans="1:5">
      <c r="A1297" s="9" t="s">
        <v>2668</v>
      </c>
      <c r="B1297" s="10" t="s">
        <v>2669</v>
      </c>
      <c r="C1297" s="9" t="s">
        <v>83</v>
      </c>
      <c r="D1297" s="11">
        <v>9.99</v>
      </c>
      <c r="E1297" s="8"/>
    </row>
    <row r="1298" ht="12" customHeight="1" spans="1:5">
      <c r="A1298" s="9" t="s">
        <v>2670</v>
      </c>
      <c r="B1298" s="10" t="s">
        <v>2671</v>
      </c>
      <c r="C1298" s="9" t="s">
        <v>83</v>
      </c>
      <c r="D1298" s="11">
        <v>9.99</v>
      </c>
      <c r="E1298" s="8"/>
    </row>
    <row r="1299" ht="12" customHeight="1" spans="1:5">
      <c r="A1299" s="9" t="s">
        <v>2672</v>
      </c>
      <c r="B1299" s="10" t="s">
        <v>2673</v>
      </c>
      <c r="C1299" s="9" t="s">
        <v>83</v>
      </c>
      <c r="D1299" s="11">
        <v>5.27</v>
      </c>
      <c r="E1299" s="8"/>
    </row>
    <row r="1300" ht="12" customHeight="1" spans="1:5">
      <c r="A1300" s="9" t="s">
        <v>2674</v>
      </c>
      <c r="B1300" s="10" t="s">
        <v>2675</v>
      </c>
      <c r="C1300" s="9" t="s">
        <v>83</v>
      </c>
      <c r="D1300" s="11">
        <v>5.27</v>
      </c>
      <c r="E1300" s="8"/>
    </row>
    <row r="1301" ht="12" customHeight="1" spans="1:5">
      <c r="A1301" s="9" t="s">
        <v>2676</v>
      </c>
      <c r="B1301" s="10" t="s">
        <v>2677</v>
      </c>
      <c r="C1301" s="9" t="s">
        <v>83</v>
      </c>
      <c r="D1301" s="11">
        <v>5.92</v>
      </c>
      <c r="E1301" s="8"/>
    </row>
    <row r="1302" ht="12" customHeight="1" spans="1:5">
      <c r="A1302" s="9" t="s">
        <v>2678</v>
      </c>
      <c r="B1302" s="10" t="s">
        <v>2679</v>
      </c>
      <c r="C1302" s="9" t="s">
        <v>83</v>
      </c>
      <c r="D1302" s="11">
        <v>5.92</v>
      </c>
      <c r="E1302" s="8"/>
    </row>
    <row r="1303" ht="12" customHeight="1" spans="1:5">
      <c r="A1303" s="9" t="s">
        <v>2680</v>
      </c>
      <c r="B1303" s="10" t="s">
        <v>2681</v>
      </c>
      <c r="C1303" s="9" t="s">
        <v>83</v>
      </c>
      <c r="D1303" s="11">
        <v>8.03</v>
      </c>
      <c r="E1303" s="8"/>
    </row>
    <row r="1304" ht="12" customHeight="1" spans="1:5">
      <c r="A1304" s="9" t="s">
        <v>2682</v>
      </c>
      <c r="B1304" s="10" t="s">
        <v>2683</v>
      </c>
      <c r="C1304" s="9" t="s">
        <v>83</v>
      </c>
      <c r="D1304" s="11">
        <v>8.32</v>
      </c>
      <c r="E1304" s="8"/>
    </row>
    <row r="1305" ht="12" customHeight="1" spans="1:5">
      <c r="A1305" s="9" t="s">
        <v>2684</v>
      </c>
      <c r="B1305" s="10" t="s">
        <v>2685</v>
      </c>
      <c r="C1305" s="9" t="s">
        <v>83</v>
      </c>
      <c r="D1305" s="11">
        <v>15.15</v>
      </c>
      <c r="E1305" s="8"/>
    </row>
    <row r="1306" ht="12" customHeight="1" spans="1:5">
      <c r="A1306" s="9" t="s">
        <v>2686</v>
      </c>
      <c r="B1306" s="10" t="s">
        <v>2687</v>
      </c>
      <c r="C1306" s="9" t="s">
        <v>83</v>
      </c>
      <c r="D1306" s="11">
        <v>15.15</v>
      </c>
      <c r="E1306" s="8"/>
    </row>
    <row r="1307" ht="12" customHeight="1" spans="1:5">
      <c r="A1307" s="9" t="s">
        <v>2688</v>
      </c>
      <c r="B1307" s="10" t="s">
        <v>2689</v>
      </c>
      <c r="C1307" s="9" t="s">
        <v>83</v>
      </c>
      <c r="D1307" s="11">
        <v>10.05</v>
      </c>
      <c r="E1307" s="8"/>
    </row>
    <row r="1308" ht="12" customHeight="1" spans="1:5">
      <c r="A1308" s="9" t="s">
        <v>2690</v>
      </c>
      <c r="B1308" s="10" t="s">
        <v>2691</v>
      </c>
      <c r="C1308" s="9" t="s">
        <v>83</v>
      </c>
      <c r="D1308" s="11">
        <v>10.05</v>
      </c>
      <c r="E1308" s="8"/>
    </row>
    <row r="1309" ht="12" customHeight="1" spans="1:5">
      <c r="A1309" s="9" t="s">
        <v>2692</v>
      </c>
      <c r="B1309" s="10" t="s">
        <v>2693</v>
      </c>
      <c r="C1309" s="9" t="s">
        <v>83</v>
      </c>
      <c r="D1309" s="11">
        <v>13.3</v>
      </c>
      <c r="E1309" s="8"/>
    </row>
    <row r="1310" ht="12" customHeight="1" spans="1:5">
      <c r="A1310" s="9" t="s">
        <v>2694</v>
      </c>
      <c r="B1310" s="10" t="s">
        <v>2695</v>
      </c>
      <c r="C1310" s="9" t="s">
        <v>83</v>
      </c>
      <c r="D1310" s="11">
        <v>157</v>
      </c>
      <c r="E1310" s="8"/>
    </row>
    <row r="1311" ht="12" customHeight="1" spans="1:5">
      <c r="A1311" s="9" t="s">
        <v>2696</v>
      </c>
      <c r="B1311" s="10" t="s">
        <v>2697</v>
      </c>
      <c r="C1311" s="9" t="s">
        <v>83</v>
      </c>
      <c r="D1311" s="11">
        <v>277.18</v>
      </c>
      <c r="E1311" s="8"/>
    </row>
    <row r="1312" ht="12" customHeight="1" spans="1:5">
      <c r="A1312" s="9" t="s">
        <v>2698</v>
      </c>
      <c r="B1312" s="10" t="s">
        <v>2699</v>
      </c>
      <c r="C1312" s="9" t="s">
        <v>83</v>
      </c>
      <c r="D1312" s="11">
        <v>85.21</v>
      </c>
      <c r="E1312" s="8"/>
    </row>
    <row r="1313" ht="12" customHeight="1" spans="1:5">
      <c r="A1313" s="9" t="s">
        <v>2700</v>
      </c>
      <c r="B1313" s="10" t="s">
        <v>2701</v>
      </c>
      <c r="C1313" s="9" t="s">
        <v>83</v>
      </c>
      <c r="D1313" s="11">
        <v>127.08</v>
      </c>
      <c r="E1313" s="8"/>
    </row>
    <row r="1314" ht="12" customHeight="1" spans="1:5">
      <c r="A1314" s="9" t="s">
        <v>2702</v>
      </c>
      <c r="B1314" s="10" t="s">
        <v>2703</v>
      </c>
      <c r="C1314" s="9" t="s">
        <v>88</v>
      </c>
      <c r="D1314" s="11">
        <v>102.98</v>
      </c>
      <c r="E1314" s="8"/>
    </row>
    <row r="1315" ht="12" customHeight="1" spans="1:5">
      <c r="A1315" s="9" t="s">
        <v>2704</v>
      </c>
      <c r="B1315" s="10" t="s">
        <v>2705</v>
      </c>
      <c r="C1315" s="9" t="s">
        <v>88</v>
      </c>
      <c r="D1315" s="11">
        <v>106.32</v>
      </c>
      <c r="E1315" s="8"/>
    </row>
    <row r="1316" ht="12" customHeight="1" spans="1:5">
      <c r="A1316" s="9" t="s">
        <v>2706</v>
      </c>
      <c r="B1316" s="10" t="s">
        <v>2707</v>
      </c>
      <c r="C1316" s="9" t="s">
        <v>88</v>
      </c>
      <c r="D1316" s="11">
        <v>116.18</v>
      </c>
      <c r="E1316" s="8"/>
    </row>
    <row r="1317" ht="12" customHeight="1" spans="1:5">
      <c r="A1317" s="9" t="s">
        <v>2708</v>
      </c>
      <c r="B1317" s="10" t="s">
        <v>2709</v>
      </c>
      <c r="C1317" s="9" t="s">
        <v>250</v>
      </c>
      <c r="D1317" s="11">
        <v>52.1895916666667</v>
      </c>
      <c r="E1317" s="8"/>
    </row>
    <row r="1318" ht="12" customHeight="1" spans="1:5">
      <c r="A1318" s="9" t="s">
        <v>2710</v>
      </c>
      <c r="B1318" s="10" t="s">
        <v>2711</v>
      </c>
      <c r="C1318" s="9" t="s">
        <v>250</v>
      </c>
      <c r="D1318" s="11">
        <v>118.788175</v>
      </c>
      <c r="E1318" s="8"/>
    </row>
    <row r="1319" ht="12" customHeight="1" spans="1:5">
      <c r="A1319" s="9" t="s">
        <v>2712</v>
      </c>
      <c r="B1319" s="10" t="s">
        <v>2713</v>
      </c>
      <c r="C1319" s="9" t="s">
        <v>250</v>
      </c>
      <c r="D1319" s="11">
        <v>35.783855</v>
      </c>
      <c r="E1319" s="8"/>
    </row>
    <row r="1320" ht="12" customHeight="1" spans="1:5">
      <c r="A1320" s="9" t="s">
        <v>2714</v>
      </c>
      <c r="B1320" s="10" t="s">
        <v>2715</v>
      </c>
      <c r="C1320" s="9" t="s">
        <v>250</v>
      </c>
      <c r="D1320" s="11">
        <v>60.224005</v>
      </c>
      <c r="E1320" s="8"/>
    </row>
    <row r="1321" ht="12" customHeight="1" spans="1:5">
      <c r="A1321" s="9" t="s">
        <v>2716</v>
      </c>
      <c r="B1321" s="10" t="s">
        <v>2717</v>
      </c>
      <c r="C1321" s="9" t="s">
        <v>250</v>
      </c>
      <c r="D1321" s="11">
        <v>48.3441066666667</v>
      </c>
      <c r="E1321" s="8"/>
    </row>
    <row r="1322" ht="12" customHeight="1" spans="1:5">
      <c r="A1322" s="9" t="s">
        <v>2718</v>
      </c>
      <c r="B1322" s="10" t="s">
        <v>2719</v>
      </c>
      <c r="C1322" s="9" t="s">
        <v>250</v>
      </c>
      <c r="D1322" s="11">
        <v>115.888506666667</v>
      </c>
      <c r="E1322" s="8"/>
    </row>
    <row r="1323" ht="12" customHeight="1" spans="1:5">
      <c r="A1323" s="9" t="s">
        <v>2720</v>
      </c>
      <c r="B1323" s="10" t="s">
        <v>2721</v>
      </c>
      <c r="C1323" s="9" t="s">
        <v>250</v>
      </c>
      <c r="D1323" s="11">
        <v>49.6560155555556</v>
      </c>
      <c r="E1323" s="8"/>
    </row>
    <row r="1324" ht="12" customHeight="1" spans="1:5">
      <c r="A1324" s="9" t="s">
        <v>2722</v>
      </c>
      <c r="B1324" s="10" t="s">
        <v>2723</v>
      </c>
      <c r="C1324" s="9" t="s">
        <v>250</v>
      </c>
      <c r="D1324" s="11">
        <v>118.192615555556</v>
      </c>
      <c r="E1324" s="8"/>
    </row>
    <row r="1325" ht="12" customHeight="1" spans="1:5">
      <c r="A1325" s="9" t="s">
        <v>2724</v>
      </c>
      <c r="B1325" s="10" t="s">
        <v>2725</v>
      </c>
      <c r="C1325" s="9" t="s">
        <v>250</v>
      </c>
      <c r="D1325" s="11">
        <v>62.4153333333333</v>
      </c>
      <c r="E1325" s="8"/>
    </row>
    <row r="1326" ht="12" customHeight="1" spans="1:5">
      <c r="A1326" s="9" t="s">
        <v>2726</v>
      </c>
      <c r="B1326" s="10" t="s">
        <v>2727</v>
      </c>
      <c r="C1326" s="9" t="s">
        <v>250</v>
      </c>
      <c r="D1326" s="11">
        <v>165.869777777778</v>
      </c>
      <c r="E1326" s="8"/>
    </row>
    <row r="1327" ht="12" customHeight="1" spans="1:5">
      <c r="A1327" s="9" t="s">
        <v>2728</v>
      </c>
      <c r="B1327" s="10" t="s">
        <v>2729</v>
      </c>
      <c r="C1327" s="9" t="s">
        <v>250</v>
      </c>
      <c r="D1327" s="11">
        <v>54.552976</v>
      </c>
      <c r="E1327" s="8"/>
    </row>
    <row r="1328" ht="12" customHeight="1" spans="1:5">
      <c r="A1328" s="9" t="s">
        <v>2730</v>
      </c>
      <c r="B1328" s="10" t="s">
        <v>2731</v>
      </c>
      <c r="C1328" s="9" t="s">
        <v>250</v>
      </c>
      <c r="D1328" s="11">
        <v>154.394416</v>
      </c>
      <c r="E1328" s="8"/>
    </row>
    <row r="1329" ht="12" customHeight="1" spans="1:5">
      <c r="A1329" s="9" t="s">
        <v>2732</v>
      </c>
      <c r="B1329" s="10" t="s">
        <v>2733</v>
      </c>
      <c r="C1329" s="9" t="s">
        <v>250</v>
      </c>
      <c r="D1329" s="11">
        <v>56.180184</v>
      </c>
      <c r="E1329" s="8"/>
    </row>
    <row r="1330" ht="12" customHeight="1" spans="1:5">
      <c r="A1330" s="9" t="s">
        <v>2734</v>
      </c>
      <c r="B1330" s="10" t="s">
        <v>2735</v>
      </c>
      <c r="C1330" s="9" t="s">
        <v>250</v>
      </c>
      <c r="D1330" s="11">
        <v>157.609144</v>
      </c>
      <c r="E1330" s="8"/>
    </row>
    <row r="1331" ht="12" customHeight="1" spans="1:5">
      <c r="A1331" s="9" t="s">
        <v>2736</v>
      </c>
      <c r="B1331" s="10" t="s">
        <v>2737</v>
      </c>
      <c r="C1331" s="9" t="s">
        <v>83</v>
      </c>
      <c r="D1331" s="11">
        <v>17600</v>
      </c>
      <c r="E1331" s="8"/>
    </row>
    <row r="1332" ht="12" customHeight="1" spans="1:5">
      <c r="A1332" s="9" t="s">
        <v>2738</v>
      </c>
      <c r="B1332" s="10" t="s">
        <v>2739</v>
      </c>
      <c r="C1332" s="9" t="s">
        <v>250</v>
      </c>
      <c r="D1332" s="11">
        <v>19.1755555555556</v>
      </c>
      <c r="E1332" s="8"/>
    </row>
    <row r="1333" ht="12" customHeight="1" spans="1:5">
      <c r="A1333" s="9" t="s">
        <v>2740</v>
      </c>
      <c r="B1333" s="10" t="s">
        <v>2741</v>
      </c>
      <c r="C1333" s="9" t="s">
        <v>250</v>
      </c>
      <c r="D1333" s="11">
        <v>24.2688888888889</v>
      </c>
      <c r="E1333" s="8"/>
    </row>
    <row r="1334" ht="12" customHeight="1" spans="1:5">
      <c r="A1334" s="9" t="s">
        <v>2742</v>
      </c>
      <c r="B1334" s="10" t="s">
        <v>2743</v>
      </c>
      <c r="C1334" s="9" t="s">
        <v>83</v>
      </c>
      <c r="D1334" s="11">
        <v>55175</v>
      </c>
      <c r="E1334" s="8"/>
    </row>
    <row r="1335" ht="12" customHeight="1" spans="1:5">
      <c r="A1335" s="9" t="s">
        <v>2744</v>
      </c>
      <c r="B1335" s="10" t="s">
        <v>2745</v>
      </c>
      <c r="C1335" s="9" t="s">
        <v>250</v>
      </c>
      <c r="D1335" s="11">
        <v>25.2293055555556</v>
      </c>
      <c r="E1335" s="8"/>
    </row>
    <row r="1336" ht="12" customHeight="1" spans="1:5">
      <c r="A1336" s="9" t="s">
        <v>2746</v>
      </c>
      <c r="B1336" s="10" t="s">
        <v>2747</v>
      </c>
      <c r="C1336" s="9" t="s">
        <v>250</v>
      </c>
      <c r="D1336" s="11">
        <v>38.2051388888889</v>
      </c>
      <c r="E1336" s="8"/>
    </row>
    <row r="1337" ht="12" customHeight="1" spans="1:5">
      <c r="A1337" s="9" t="s">
        <v>2748</v>
      </c>
      <c r="B1337" s="10" t="s">
        <v>2749</v>
      </c>
      <c r="C1337" s="9" t="s">
        <v>83</v>
      </c>
      <c r="D1337" s="11">
        <v>448935</v>
      </c>
      <c r="E1337" s="8"/>
    </row>
    <row r="1338" ht="12" customHeight="1" spans="1:5">
      <c r="A1338" s="9" t="s">
        <v>2750</v>
      </c>
      <c r="B1338" s="10" t="s">
        <v>2751</v>
      </c>
      <c r="C1338" s="9" t="s">
        <v>83</v>
      </c>
      <c r="D1338" s="11">
        <v>448935</v>
      </c>
      <c r="E1338" s="8"/>
    </row>
    <row r="1339" ht="12" customHeight="1" spans="1:5">
      <c r="A1339" s="9" t="s">
        <v>2752</v>
      </c>
      <c r="B1339" s="10" t="s">
        <v>2753</v>
      </c>
      <c r="C1339" s="9" t="s">
        <v>83</v>
      </c>
      <c r="D1339" s="11">
        <v>200781</v>
      </c>
      <c r="E1339" s="8"/>
    </row>
    <row r="1340" ht="12" customHeight="1" spans="1:5">
      <c r="A1340" s="9" t="s">
        <v>2754</v>
      </c>
      <c r="B1340" s="10" t="s">
        <v>2755</v>
      </c>
      <c r="C1340" s="9" t="s">
        <v>250</v>
      </c>
      <c r="D1340" s="11">
        <v>40.3572</v>
      </c>
      <c r="E1340" s="8"/>
    </row>
    <row r="1341" ht="12" customHeight="1" spans="1:5">
      <c r="A1341" s="9" t="s">
        <v>2756</v>
      </c>
      <c r="B1341" s="10" t="s">
        <v>2757</v>
      </c>
      <c r="C1341" s="9" t="s">
        <v>250</v>
      </c>
      <c r="D1341" s="11">
        <v>77.5026</v>
      </c>
      <c r="E1341" s="8"/>
    </row>
    <row r="1342" ht="12" customHeight="1" spans="1:5">
      <c r="A1342" s="9" t="s">
        <v>2758</v>
      </c>
      <c r="B1342" s="10" t="s">
        <v>2759</v>
      </c>
      <c r="C1342" s="9" t="s">
        <v>83</v>
      </c>
      <c r="D1342" s="11">
        <v>200781</v>
      </c>
      <c r="E1342" s="8"/>
    </row>
    <row r="1343" ht="12" customHeight="1" spans="1:5">
      <c r="A1343" s="9" t="s">
        <v>2760</v>
      </c>
      <c r="B1343" s="10" t="s">
        <v>2761</v>
      </c>
      <c r="C1343" s="9" t="s">
        <v>83</v>
      </c>
      <c r="D1343" s="11">
        <v>390768</v>
      </c>
      <c r="E1343" s="8"/>
    </row>
    <row r="1344" ht="12" customHeight="1" spans="1:5">
      <c r="A1344" s="9" t="s">
        <v>2762</v>
      </c>
      <c r="B1344" s="10" t="s">
        <v>2763</v>
      </c>
      <c r="C1344" s="9" t="s">
        <v>83</v>
      </c>
      <c r="D1344" s="11">
        <v>390768</v>
      </c>
      <c r="E1344" s="8"/>
    </row>
    <row r="1345" ht="12" customHeight="1" spans="1:5">
      <c r="A1345" s="9" t="s">
        <v>2764</v>
      </c>
      <c r="B1345" s="10" t="s">
        <v>2765</v>
      </c>
      <c r="C1345" s="9" t="s">
        <v>83</v>
      </c>
      <c r="D1345" s="11">
        <v>410612</v>
      </c>
      <c r="E1345" s="8"/>
    </row>
    <row r="1346" ht="12" customHeight="1" spans="1:5">
      <c r="A1346" s="9" t="s">
        <v>2766</v>
      </c>
      <c r="B1346" s="10" t="s">
        <v>2767</v>
      </c>
      <c r="C1346" s="9" t="s">
        <v>83</v>
      </c>
      <c r="D1346" s="11">
        <v>410612</v>
      </c>
      <c r="E1346" s="8"/>
    </row>
    <row r="1347" ht="12" customHeight="1" spans="1:5">
      <c r="A1347" s="9" t="s">
        <v>2768</v>
      </c>
      <c r="B1347" s="10" t="s">
        <v>2769</v>
      </c>
      <c r="C1347" s="9" t="s">
        <v>107</v>
      </c>
      <c r="D1347" s="11">
        <v>4.6</v>
      </c>
      <c r="E1347" s="8"/>
    </row>
    <row r="1348" ht="12" customHeight="1" spans="1:5">
      <c r="A1348" s="9" t="s">
        <v>2770</v>
      </c>
      <c r="B1348" s="10" t="s">
        <v>2771</v>
      </c>
      <c r="C1348" s="9" t="s">
        <v>83</v>
      </c>
      <c r="D1348" s="11">
        <v>118194.12</v>
      </c>
      <c r="E1348" s="8"/>
    </row>
    <row r="1349" ht="12" customHeight="1" spans="1:5">
      <c r="A1349" s="9" t="s">
        <v>2772</v>
      </c>
      <c r="B1349" s="10" t="s">
        <v>2773</v>
      </c>
      <c r="C1349" s="9" t="s">
        <v>83</v>
      </c>
      <c r="D1349" s="11">
        <v>136129.41</v>
      </c>
      <c r="E1349" s="8"/>
    </row>
    <row r="1350" ht="12" customHeight="1" spans="1:5">
      <c r="A1350" s="9" t="s">
        <v>2774</v>
      </c>
      <c r="B1350" s="10" t="s">
        <v>2775</v>
      </c>
      <c r="C1350" s="9" t="s">
        <v>83</v>
      </c>
      <c r="D1350" s="11">
        <v>150674.04</v>
      </c>
      <c r="E1350" s="8"/>
    </row>
    <row r="1351" ht="12" customHeight="1" spans="1:5">
      <c r="A1351" s="9" t="s">
        <v>2776</v>
      </c>
      <c r="B1351" s="10" t="s">
        <v>2777</v>
      </c>
      <c r="C1351" s="9" t="s">
        <v>83</v>
      </c>
      <c r="D1351" s="11">
        <v>172102.77</v>
      </c>
      <c r="E1351" s="8"/>
    </row>
    <row r="1352" ht="12" customHeight="1" spans="1:5">
      <c r="A1352" s="9" t="s">
        <v>2778</v>
      </c>
      <c r="B1352" s="10" t="s">
        <v>2779</v>
      </c>
      <c r="C1352" s="9" t="s">
        <v>83</v>
      </c>
      <c r="D1352" s="11">
        <v>24919.89</v>
      </c>
      <c r="E1352" s="8"/>
    </row>
    <row r="1353" ht="12" customHeight="1" spans="1:5">
      <c r="A1353" s="9" t="s">
        <v>2780</v>
      </c>
      <c r="B1353" s="10" t="s">
        <v>2781</v>
      </c>
      <c r="C1353" s="9" t="s">
        <v>83</v>
      </c>
      <c r="D1353" s="11">
        <v>41224.97</v>
      </c>
      <c r="E1353" s="8"/>
    </row>
    <row r="1354" ht="12" customHeight="1" spans="1:5">
      <c r="A1354" s="9" t="s">
        <v>2782</v>
      </c>
      <c r="B1354" s="10" t="s">
        <v>2783</v>
      </c>
      <c r="C1354" s="9" t="s">
        <v>83</v>
      </c>
      <c r="D1354" s="11">
        <v>46788.86</v>
      </c>
      <c r="E1354" s="8"/>
    </row>
    <row r="1355" ht="12" customHeight="1" spans="1:5">
      <c r="A1355" s="9" t="s">
        <v>2784</v>
      </c>
      <c r="B1355" s="10" t="s">
        <v>2785</v>
      </c>
      <c r="C1355" s="9" t="s">
        <v>83</v>
      </c>
      <c r="D1355" s="11">
        <v>53550.25</v>
      </c>
      <c r="E1355" s="8"/>
    </row>
    <row r="1356" ht="12" customHeight="1" spans="1:5">
      <c r="A1356" s="9" t="s">
        <v>2786</v>
      </c>
      <c r="B1356" s="10" t="s">
        <v>2787</v>
      </c>
      <c r="C1356" s="9" t="s">
        <v>83</v>
      </c>
      <c r="D1356" s="11">
        <v>63199.31</v>
      </c>
      <c r="E1356" s="8"/>
    </row>
    <row r="1357" ht="12" customHeight="1" spans="1:5">
      <c r="A1357" s="9" t="s">
        <v>2788</v>
      </c>
      <c r="B1357" s="10" t="s">
        <v>2789</v>
      </c>
      <c r="C1357" s="9" t="s">
        <v>83</v>
      </c>
      <c r="D1357" s="11">
        <v>80428.71</v>
      </c>
      <c r="E1357" s="8"/>
    </row>
    <row r="1358" ht="12" customHeight="1" spans="1:5">
      <c r="A1358" s="9" t="s">
        <v>2790</v>
      </c>
      <c r="B1358" s="10" t="s">
        <v>2791</v>
      </c>
      <c r="C1358" s="9" t="s">
        <v>83</v>
      </c>
      <c r="D1358" s="11">
        <v>86658.02</v>
      </c>
      <c r="E1358" s="8"/>
    </row>
    <row r="1359" ht="12" customHeight="1" spans="1:5">
      <c r="A1359" s="9" t="s">
        <v>2792</v>
      </c>
      <c r="B1359" s="10" t="s">
        <v>2793</v>
      </c>
      <c r="C1359" s="9" t="s">
        <v>83</v>
      </c>
      <c r="D1359" s="11">
        <v>99299.22</v>
      </c>
      <c r="E1359" s="8"/>
    </row>
    <row r="1360" ht="12" customHeight="1" spans="1:5">
      <c r="A1360" s="9" t="s">
        <v>2794</v>
      </c>
      <c r="B1360" s="10" t="s">
        <v>2795</v>
      </c>
      <c r="C1360" s="9" t="s">
        <v>88</v>
      </c>
      <c r="D1360" s="11">
        <v>379.18</v>
      </c>
      <c r="E1360" s="8"/>
    </row>
    <row r="1361" ht="12" customHeight="1" spans="1:5">
      <c r="A1361" s="9" t="s">
        <v>2796</v>
      </c>
      <c r="B1361" s="10" t="s">
        <v>2797</v>
      </c>
      <c r="C1361" s="9" t="s">
        <v>83</v>
      </c>
      <c r="D1361" s="11">
        <v>114592.11</v>
      </c>
      <c r="E1361" s="8"/>
    </row>
    <row r="1362" ht="12" customHeight="1" spans="1:5">
      <c r="A1362" s="9" t="s">
        <v>2798</v>
      </c>
      <c r="B1362" s="10" t="s">
        <v>2799</v>
      </c>
      <c r="C1362" s="9" t="s">
        <v>83</v>
      </c>
      <c r="D1362" s="11">
        <v>130620.53</v>
      </c>
      <c r="E1362" s="8"/>
    </row>
    <row r="1363" ht="12" customHeight="1" spans="1:5">
      <c r="A1363" s="9" t="s">
        <v>2800</v>
      </c>
      <c r="B1363" s="10" t="s">
        <v>2801</v>
      </c>
      <c r="C1363" s="9" t="s">
        <v>83</v>
      </c>
      <c r="D1363" s="11">
        <v>149764.21</v>
      </c>
      <c r="E1363" s="8"/>
    </row>
    <row r="1364" ht="12" customHeight="1" spans="1:5">
      <c r="A1364" s="9" t="s">
        <v>2802</v>
      </c>
      <c r="B1364" s="10" t="s">
        <v>2803</v>
      </c>
      <c r="C1364" s="9" t="s">
        <v>83</v>
      </c>
      <c r="D1364" s="11">
        <v>176738.42</v>
      </c>
      <c r="E1364" s="8"/>
    </row>
    <row r="1365" ht="12" customHeight="1" spans="1:5">
      <c r="A1365" s="9" t="s">
        <v>2804</v>
      </c>
      <c r="B1365" s="10" t="s">
        <v>2805</v>
      </c>
      <c r="C1365" s="9" t="s">
        <v>83</v>
      </c>
      <c r="D1365" s="11">
        <v>25110.7</v>
      </c>
      <c r="E1365" s="8"/>
    </row>
    <row r="1366" ht="12" customHeight="1" spans="1:5">
      <c r="A1366" s="9" t="s">
        <v>2806</v>
      </c>
      <c r="B1366" s="10" t="s">
        <v>2807</v>
      </c>
      <c r="C1366" s="9" t="s">
        <v>83</v>
      </c>
      <c r="D1366" s="11">
        <v>43931.41</v>
      </c>
      <c r="E1366" s="8"/>
    </row>
    <row r="1367" ht="12" customHeight="1" spans="1:5">
      <c r="A1367" s="9" t="s">
        <v>2808</v>
      </c>
      <c r="B1367" s="10" t="s">
        <v>2809</v>
      </c>
      <c r="C1367" s="9" t="s">
        <v>83</v>
      </c>
      <c r="D1367" s="11">
        <v>46730.03</v>
      </c>
      <c r="E1367" s="8"/>
    </row>
    <row r="1368" ht="12" customHeight="1" spans="1:5">
      <c r="A1368" s="9" t="s">
        <v>2810</v>
      </c>
      <c r="B1368" s="10" t="s">
        <v>2811</v>
      </c>
      <c r="C1368" s="9" t="s">
        <v>83</v>
      </c>
      <c r="D1368" s="11">
        <v>53831.16</v>
      </c>
      <c r="E1368" s="8"/>
    </row>
    <row r="1369" ht="12" customHeight="1" spans="1:5">
      <c r="A1369" s="9" t="s">
        <v>2812</v>
      </c>
      <c r="B1369" s="10" t="s">
        <v>2813</v>
      </c>
      <c r="C1369" s="9" t="s">
        <v>83</v>
      </c>
      <c r="D1369" s="11">
        <v>63520.71</v>
      </c>
      <c r="E1369" s="8"/>
    </row>
    <row r="1370" ht="12" customHeight="1" spans="1:5">
      <c r="A1370" s="9" t="s">
        <v>2814</v>
      </c>
      <c r="B1370" s="10" t="s">
        <v>2815</v>
      </c>
      <c r="C1370" s="9" t="s">
        <v>83</v>
      </c>
      <c r="D1370" s="11">
        <v>78755.06</v>
      </c>
      <c r="E1370" s="8"/>
    </row>
    <row r="1371" ht="12" customHeight="1" spans="1:5">
      <c r="A1371" s="9" t="s">
        <v>2816</v>
      </c>
      <c r="B1371" s="10" t="s">
        <v>2817</v>
      </c>
      <c r="C1371" s="9" t="s">
        <v>83</v>
      </c>
      <c r="D1371" s="11">
        <v>85642.24</v>
      </c>
      <c r="E1371" s="8"/>
    </row>
    <row r="1372" ht="12" customHeight="1" spans="1:5">
      <c r="A1372" s="9" t="s">
        <v>2818</v>
      </c>
      <c r="B1372" s="10" t="s">
        <v>2819</v>
      </c>
      <c r="C1372" s="9" t="s">
        <v>83</v>
      </c>
      <c r="D1372" s="11">
        <v>99108.63</v>
      </c>
      <c r="E1372" s="8"/>
    </row>
    <row r="1373" ht="12" customHeight="1" spans="1:5">
      <c r="A1373" s="9" t="s">
        <v>2820</v>
      </c>
      <c r="B1373" s="10" t="s">
        <v>2821</v>
      </c>
      <c r="C1373" s="9" t="s">
        <v>83</v>
      </c>
      <c r="D1373" s="11">
        <v>96556</v>
      </c>
      <c r="E1373" s="8"/>
    </row>
    <row r="1374" ht="12" customHeight="1" spans="1:5">
      <c r="A1374" s="9" t="s">
        <v>2822</v>
      </c>
      <c r="B1374" s="10" t="s">
        <v>2823</v>
      </c>
      <c r="C1374" s="9" t="s">
        <v>250</v>
      </c>
      <c r="D1374" s="11">
        <v>25.5358095238095</v>
      </c>
      <c r="E1374" s="8"/>
    </row>
    <row r="1375" ht="12" customHeight="1" spans="1:5">
      <c r="A1375" s="9" t="s">
        <v>2824</v>
      </c>
      <c r="B1375" s="10" t="s">
        <v>2825</v>
      </c>
      <c r="C1375" s="9" t="s">
        <v>250</v>
      </c>
      <c r="D1375" s="11">
        <v>75.8589841269841</v>
      </c>
      <c r="E1375" s="8"/>
    </row>
    <row r="1376" ht="12" customHeight="1" spans="1:5">
      <c r="A1376" s="9" t="s">
        <v>2826</v>
      </c>
      <c r="B1376" s="10" t="s">
        <v>2827</v>
      </c>
      <c r="C1376" s="9" t="s">
        <v>83</v>
      </c>
      <c r="D1376" s="11">
        <v>128163</v>
      </c>
      <c r="E1376" s="8"/>
    </row>
    <row r="1377" ht="12" customHeight="1" spans="1:5">
      <c r="A1377" s="9" t="s">
        <v>2828</v>
      </c>
      <c r="B1377" s="10" t="s">
        <v>2829</v>
      </c>
      <c r="C1377" s="9" t="s">
        <v>250</v>
      </c>
      <c r="D1377" s="11">
        <v>28.546</v>
      </c>
      <c r="E1377" s="8"/>
    </row>
    <row r="1378" ht="12" customHeight="1" spans="1:5">
      <c r="A1378" s="9" t="s">
        <v>2830</v>
      </c>
      <c r="B1378" s="10" t="s">
        <v>2831</v>
      </c>
      <c r="C1378" s="9" t="s">
        <v>250</v>
      </c>
      <c r="D1378" s="11">
        <v>89.4776666666667</v>
      </c>
      <c r="E1378" s="8"/>
    </row>
    <row r="1379" ht="12" customHeight="1" spans="1:5">
      <c r="A1379" s="9" t="s">
        <v>2832</v>
      </c>
      <c r="B1379" s="10" t="s">
        <v>2833</v>
      </c>
      <c r="C1379" s="9" t="s">
        <v>83</v>
      </c>
      <c r="D1379" s="11">
        <v>131720</v>
      </c>
      <c r="E1379" s="8"/>
    </row>
    <row r="1380" ht="12" customHeight="1" spans="1:5">
      <c r="A1380" s="9" t="s">
        <v>2834</v>
      </c>
      <c r="B1380" s="10" t="s">
        <v>2835</v>
      </c>
      <c r="C1380" s="9" t="s">
        <v>250</v>
      </c>
      <c r="D1380" s="11">
        <v>28.8847619047619</v>
      </c>
      <c r="E1380" s="8"/>
    </row>
    <row r="1381" ht="12" customHeight="1" spans="1:5">
      <c r="A1381" s="9" t="s">
        <v>2836</v>
      </c>
      <c r="B1381" s="10" t="s">
        <v>2837</v>
      </c>
      <c r="C1381" s="9" t="s">
        <v>250</v>
      </c>
      <c r="D1381" s="11">
        <v>103.59873015873</v>
      </c>
      <c r="E1381" s="8"/>
    </row>
    <row r="1382" ht="12" customHeight="1" spans="1:5">
      <c r="A1382" s="9" t="s">
        <v>2838</v>
      </c>
      <c r="B1382" s="10" t="s">
        <v>2839</v>
      </c>
      <c r="C1382" s="9" t="s">
        <v>83</v>
      </c>
      <c r="D1382" s="11">
        <v>275874</v>
      </c>
      <c r="E1382" s="8"/>
    </row>
    <row r="1383" ht="12" customHeight="1" spans="1:5">
      <c r="A1383" s="9" t="s">
        <v>2840</v>
      </c>
      <c r="B1383" s="10" t="s">
        <v>2841</v>
      </c>
      <c r="C1383" s="9" t="s">
        <v>250</v>
      </c>
      <c r="D1383" s="11">
        <v>42.6137142857143</v>
      </c>
      <c r="E1383" s="8"/>
    </row>
    <row r="1384" ht="12" customHeight="1" spans="1:5">
      <c r="A1384" s="9" t="s">
        <v>2842</v>
      </c>
      <c r="B1384" s="10" t="s">
        <v>2843</v>
      </c>
      <c r="C1384" s="9" t="s">
        <v>250</v>
      </c>
      <c r="D1384" s="11">
        <v>209.768476190476</v>
      </c>
      <c r="E1384" s="8"/>
    </row>
    <row r="1385" ht="12" customHeight="1" spans="1:5">
      <c r="A1385" s="9" t="s">
        <v>2844</v>
      </c>
      <c r="B1385" s="10" t="s">
        <v>2845</v>
      </c>
      <c r="C1385" s="9" t="s">
        <v>250</v>
      </c>
      <c r="D1385" s="11">
        <v>1</v>
      </c>
      <c r="E1385" s="8"/>
    </row>
    <row r="1386" ht="12" customHeight="1" spans="1:5">
      <c r="A1386" s="9" t="s">
        <v>2846</v>
      </c>
      <c r="B1386" s="10" t="s">
        <v>2847</v>
      </c>
      <c r="C1386" s="9" t="s">
        <v>250</v>
      </c>
      <c r="D1386" s="11">
        <v>1</v>
      </c>
      <c r="E1386" s="8"/>
    </row>
    <row r="1387" ht="27" customHeight="1" spans="1:5">
      <c r="A1387" s="9" t="s">
        <v>2848</v>
      </c>
      <c r="B1387" s="10" t="s">
        <v>2849</v>
      </c>
      <c r="C1387" s="9" t="s">
        <v>83</v>
      </c>
      <c r="D1387" s="11">
        <v>534.63</v>
      </c>
      <c r="E1387" s="8"/>
    </row>
    <row r="1388" ht="18" customHeight="1" spans="1:5">
      <c r="A1388" s="9" t="s">
        <v>2850</v>
      </c>
      <c r="B1388" s="10" t="s">
        <v>2851</v>
      </c>
      <c r="C1388" s="9" t="s">
        <v>83</v>
      </c>
      <c r="D1388" s="11">
        <v>472.04</v>
      </c>
      <c r="E1388" s="8"/>
    </row>
    <row r="1389" ht="12" customHeight="1" spans="1:5">
      <c r="A1389" s="9" t="s">
        <v>19</v>
      </c>
      <c r="B1389" s="10" t="s">
        <v>2852</v>
      </c>
      <c r="C1389" s="9" t="s">
        <v>2853</v>
      </c>
      <c r="D1389" s="11">
        <v>170</v>
      </c>
      <c r="E1389" s="8"/>
    </row>
    <row r="1390" ht="12" customHeight="1" spans="1:5">
      <c r="A1390" s="9" t="s">
        <v>2854</v>
      </c>
      <c r="B1390" s="10" t="s">
        <v>2855</v>
      </c>
      <c r="C1390" s="9" t="s">
        <v>2856</v>
      </c>
      <c r="D1390" s="11">
        <v>15</v>
      </c>
      <c r="E1390" s="8"/>
    </row>
    <row r="1391" ht="12" customHeight="1" spans="1:5">
      <c r="A1391" s="9" t="s">
        <v>2857</v>
      </c>
      <c r="B1391" s="10" t="s">
        <v>2858</v>
      </c>
      <c r="C1391" s="9" t="s">
        <v>2856</v>
      </c>
      <c r="D1391" s="11">
        <v>3.68</v>
      </c>
      <c r="E1391" s="8"/>
    </row>
    <row r="1392" ht="12" customHeight="1" spans="1:5">
      <c r="A1392" s="9" t="s">
        <v>2859</v>
      </c>
      <c r="B1392" s="10" t="s">
        <v>2860</v>
      </c>
      <c r="C1392" s="9" t="s">
        <v>83</v>
      </c>
      <c r="D1392" s="11">
        <v>4139</v>
      </c>
      <c r="E1392" s="8"/>
    </row>
    <row r="1393" ht="12" customHeight="1" spans="1:5">
      <c r="A1393" s="9" t="s">
        <v>2861</v>
      </c>
      <c r="B1393" s="10" t="s">
        <v>2862</v>
      </c>
      <c r="C1393" s="9" t="s">
        <v>250</v>
      </c>
      <c r="D1393" s="11">
        <v>0.938173333333333</v>
      </c>
      <c r="E1393" s="8"/>
    </row>
    <row r="1394" ht="18" customHeight="1" spans="1:5">
      <c r="A1394" s="9" t="s">
        <v>2863</v>
      </c>
      <c r="B1394" s="10" t="s">
        <v>2864</v>
      </c>
      <c r="C1394" s="9" t="s">
        <v>83</v>
      </c>
      <c r="D1394" s="11">
        <v>2771.72</v>
      </c>
      <c r="E1394" s="8"/>
    </row>
    <row r="1395" ht="18" customHeight="1" spans="1:5">
      <c r="A1395" s="9" t="s">
        <v>2865</v>
      </c>
      <c r="B1395" s="10" t="s">
        <v>2866</v>
      </c>
      <c r="C1395" s="9" t="s">
        <v>278</v>
      </c>
      <c r="D1395" s="11">
        <v>18.38</v>
      </c>
      <c r="E1395" s="8"/>
    </row>
    <row r="1396" ht="12" customHeight="1" spans="1:5">
      <c r="A1396" s="9" t="s">
        <v>2867</v>
      </c>
      <c r="B1396" s="10" t="s">
        <v>2868</v>
      </c>
      <c r="C1396" s="9" t="s">
        <v>588</v>
      </c>
      <c r="D1396" s="11">
        <v>231.45</v>
      </c>
      <c r="E1396" s="8"/>
    </row>
    <row r="1397" ht="12" customHeight="1" spans="1:5">
      <c r="A1397" s="9" t="s">
        <v>2869</v>
      </c>
      <c r="B1397" s="10" t="s">
        <v>2870</v>
      </c>
      <c r="C1397" s="9" t="s">
        <v>224</v>
      </c>
      <c r="D1397" s="11">
        <v>236</v>
      </c>
      <c r="E1397" s="8"/>
    </row>
    <row r="1398" ht="12" customHeight="1" spans="1:5">
      <c r="A1398" s="9" t="s">
        <v>2871</v>
      </c>
      <c r="B1398" s="10" t="s">
        <v>2872</v>
      </c>
      <c r="C1398" s="9" t="s">
        <v>224</v>
      </c>
      <c r="D1398" s="11">
        <v>242</v>
      </c>
      <c r="E1398" s="8"/>
    </row>
    <row r="1399" ht="12" customHeight="1" spans="1:5">
      <c r="A1399" s="9" t="s">
        <v>2873</v>
      </c>
      <c r="B1399" s="10" t="s">
        <v>2874</v>
      </c>
      <c r="C1399" s="9" t="s">
        <v>224</v>
      </c>
      <c r="D1399" s="11">
        <v>247</v>
      </c>
      <c r="E1399" s="8"/>
    </row>
    <row r="1400" ht="12" customHeight="1" spans="1:5">
      <c r="A1400" s="9" t="s">
        <v>2875</v>
      </c>
      <c r="B1400" s="10" t="s">
        <v>2876</v>
      </c>
      <c r="C1400" s="9" t="s">
        <v>224</v>
      </c>
      <c r="D1400" s="11">
        <v>257</v>
      </c>
      <c r="E1400" s="8"/>
    </row>
    <row r="1401" ht="12" customHeight="1" spans="1:5">
      <c r="A1401" s="9" t="s">
        <v>2877</v>
      </c>
      <c r="B1401" s="10" t="s">
        <v>2878</v>
      </c>
      <c r="C1401" s="9" t="s">
        <v>224</v>
      </c>
      <c r="D1401" s="11">
        <v>265</v>
      </c>
      <c r="E1401" s="8"/>
    </row>
    <row r="1402" ht="12" customHeight="1" spans="1:5">
      <c r="A1402" s="9" t="s">
        <v>2879</v>
      </c>
      <c r="B1402" s="10" t="s">
        <v>2880</v>
      </c>
      <c r="C1402" s="9" t="s">
        <v>224</v>
      </c>
      <c r="D1402" s="11">
        <v>278</v>
      </c>
      <c r="E1402" s="8"/>
    </row>
    <row r="1403" ht="12" customHeight="1" spans="1:5">
      <c r="A1403" s="9" t="s">
        <v>2881</v>
      </c>
      <c r="B1403" s="10" t="s">
        <v>2882</v>
      </c>
      <c r="C1403" s="9" t="s">
        <v>224</v>
      </c>
      <c r="D1403" s="11">
        <v>289.67</v>
      </c>
      <c r="E1403" s="8"/>
    </row>
    <row r="1404" ht="12" customHeight="1" spans="1:5">
      <c r="A1404" s="9" t="s">
        <v>2883</v>
      </c>
      <c r="B1404" s="10" t="s">
        <v>2884</v>
      </c>
      <c r="C1404" s="9" t="s">
        <v>224</v>
      </c>
      <c r="D1404" s="11">
        <v>318.33</v>
      </c>
      <c r="E1404" s="8"/>
    </row>
    <row r="1405" ht="12" customHeight="1" spans="1:5">
      <c r="A1405" s="9" t="s">
        <v>2885</v>
      </c>
      <c r="B1405" s="10" t="s">
        <v>2886</v>
      </c>
      <c r="C1405" s="9" t="s">
        <v>224</v>
      </c>
      <c r="D1405" s="11">
        <v>445.5</v>
      </c>
      <c r="E1405" s="8"/>
    </row>
    <row r="1406" ht="12" customHeight="1" spans="1:5">
      <c r="A1406" s="9" t="s">
        <v>2887</v>
      </c>
      <c r="B1406" s="10" t="s">
        <v>2888</v>
      </c>
      <c r="C1406" s="9" t="s">
        <v>224</v>
      </c>
      <c r="D1406" s="11">
        <v>505.58</v>
      </c>
      <c r="E1406" s="8"/>
    </row>
    <row r="1407" ht="12" customHeight="1" spans="1:5">
      <c r="A1407" s="9" t="s">
        <v>2889</v>
      </c>
      <c r="B1407" s="10" t="s">
        <v>2890</v>
      </c>
      <c r="C1407" s="9" t="s">
        <v>224</v>
      </c>
      <c r="D1407" s="11">
        <v>558.25</v>
      </c>
      <c r="E1407" s="8"/>
    </row>
    <row r="1408" ht="12" customHeight="1" spans="1:5">
      <c r="A1408" s="9" t="s">
        <v>2891</v>
      </c>
      <c r="B1408" s="10" t="s">
        <v>2892</v>
      </c>
      <c r="C1408" s="9" t="s">
        <v>83</v>
      </c>
      <c r="D1408" s="11">
        <v>12.39</v>
      </c>
      <c r="E1408" s="8"/>
    </row>
    <row r="1409" ht="12" customHeight="1" spans="1:5">
      <c r="A1409" s="9" t="s">
        <v>2893</v>
      </c>
      <c r="B1409" s="10" t="s">
        <v>2894</v>
      </c>
      <c r="C1409" s="9" t="s">
        <v>83</v>
      </c>
      <c r="D1409" s="11">
        <v>7.62</v>
      </c>
      <c r="E1409" s="8"/>
    </row>
    <row r="1410" ht="12" customHeight="1" spans="1:5">
      <c r="A1410" s="9" t="s">
        <v>2895</v>
      </c>
      <c r="B1410" s="10" t="s">
        <v>2896</v>
      </c>
      <c r="C1410" s="9" t="s">
        <v>83</v>
      </c>
      <c r="D1410" s="11">
        <v>8.71</v>
      </c>
      <c r="E1410" s="8"/>
    </row>
    <row r="1411" ht="18" customHeight="1" spans="1:5">
      <c r="A1411" s="9" t="s">
        <v>2897</v>
      </c>
      <c r="B1411" s="10" t="s">
        <v>2898</v>
      </c>
      <c r="C1411" s="9" t="s">
        <v>83</v>
      </c>
      <c r="D1411" s="11">
        <v>756.47</v>
      </c>
      <c r="E1411" s="8"/>
    </row>
    <row r="1412" ht="12" customHeight="1" spans="1:5">
      <c r="A1412" s="9" t="s">
        <v>2899</v>
      </c>
      <c r="B1412" s="10" t="s">
        <v>2900</v>
      </c>
      <c r="C1412" s="9" t="s">
        <v>83</v>
      </c>
      <c r="D1412" s="11">
        <v>13.11</v>
      </c>
      <c r="E1412" s="8"/>
    </row>
    <row r="1413" ht="12" customHeight="1" spans="1:5">
      <c r="A1413" s="9" t="s">
        <v>2901</v>
      </c>
      <c r="B1413" s="10" t="s">
        <v>2902</v>
      </c>
      <c r="C1413" s="9" t="s">
        <v>83</v>
      </c>
      <c r="D1413" s="11">
        <v>2</v>
      </c>
      <c r="E1413" s="8"/>
    </row>
    <row r="1414" ht="12" customHeight="1" spans="1:5">
      <c r="A1414" s="9" t="s">
        <v>2903</v>
      </c>
      <c r="B1414" s="10" t="s">
        <v>2904</v>
      </c>
      <c r="C1414" s="9" t="s">
        <v>83</v>
      </c>
      <c r="D1414" s="11">
        <v>17.22</v>
      </c>
      <c r="E1414" s="8"/>
    </row>
    <row r="1415" ht="12" customHeight="1" spans="1:5">
      <c r="A1415" s="9" t="s">
        <v>2905</v>
      </c>
      <c r="B1415" s="10" t="s">
        <v>2906</v>
      </c>
      <c r="C1415" s="9" t="s">
        <v>83</v>
      </c>
      <c r="D1415" s="11">
        <v>2.35</v>
      </c>
      <c r="E1415" s="8"/>
    </row>
    <row r="1416" ht="12" customHeight="1" spans="1:5">
      <c r="A1416" s="9" t="s">
        <v>2907</v>
      </c>
      <c r="B1416" s="10" t="s">
        <v>2908</v>
      </c>
      <c r="C1416" s="9" t="s">
        <v>83</v>
      </c>
      <c r="D1416" s="11">
        <v>16.7</v>
      </c>
      <c r="E1416" s="8"/>
    </row>
    <row r="1417" ht="12" customHeight="1" spans="1:5">
      <c r="A1417" s="9" t="s">
        <v>2909</v>
      </c>
      <c r="B1417" s="10" t="s">
        <v>2910</v>
      </c>
      <c r="C1417" s="9" t="s">
        <v>83</v>
      </c>
      <c r="D1417" s="11">
        <v>2.35</v>
      </c>
      <c r="E1417" s="8"/>
    </row>
    <row r="1418" ht="12" customHeight="1" spans="1:5">
      <c r="A1418" s="9" t="s">
        <v>2911</v>
      </c>
      <c r="B1418" s="10" t="s">
        <v>2912</v>
      </c>
      <c r="C1418" s="9" t="s">
        <v>83</v>
      </c>
      <c r="D1418" s="11">
        <v>13</v>
      </c>
      <c r="E1418" s="8"/>
    </row>
    <row r="1419" ht="12" customHeight="1" spans="1:5">
      <c r="A1419" s="9" t="s">
        <v>2913</v>
      </c>
      <c r="B1419" s="10" t="s">
        <v>2914</v>
      </c>
      <c r="C1419" s="9" t="s">
        <v>83</v>
      </c>
      <c r="D1419" s="11">
        <v>82.45</v>
      </c>
      <c r="E1419" s="8"/>
    </row>
    <row r="1420" ht="12" customHeight="1" spans="1:5">
      <c r="A1420" s="9" t="s">
        <v>2915</v>
      </c>
      <c r="B1420" s="10" t="s">
        <v>2916</v>
      </c>
      <c r="C1420" s="9" t="s">
        <v>83</v>
      </c>
      <c r="D1420" s="11">
        <v>3.59</v>
      </c>
      <c r="E1420" s="8"/>
    </row>
    <row r="1421" ht="12" customHeight="1" spans="1:5">
      <c r="A1421" s="9" t="s">
        <v>2917</v>
      </c>
      <c r="B1421" s="10" t="s">
        <v>2918</v>
      </c>
      <c r="C1421" s="9" t="s">
        <v>83</v>
      </c>
      <c r="D1421" s="11">
        <v>6.01</v>
      </c>
      <c r="E1421" s="8"/>
    </row>
    <row r="1422" ht="12" customHeight="1" spans="1:5">
      <c r="A1422" s="9" t="s">
        <v>2919</v>
      </c>
      <c r="B1422" s="10" t="s">
        <v>2920</v>
      </c>
      <c r="C1422" s="9" t="s">
        <v>83</v>
      </c>
      <c r="D1422" s="11">
        <v>22.63</v>
      </c>
      <c r="E1422" s="8"/>
    </row>
    <row r="1423" ht="12" customHeight="1" spans="1:5">
      <c r="A1423" s="9" t="s">
        <v>2921</v>
      </c>
      <c r="B1423" s="10" t="s">
        <v>2922</v>
      </c>
      <c r="C1423" s="9" t="s">
        <v>104</v>
      </c>
      <c r="D1423" s="11">
        <v>352.91</v>
      </c>
      <c r="E1423" s="8"/>
    </row>
    <row r="1424" ht="12" customHeight="1" spans="1:5">
      <c r="A1424" s="9" t="s">
        <v>2923</v>
      </c>
      <c r="B1424" s="10" t="s">
        <v>2924</v>
      </c>
      <c r="C1424" s="9" t="s">
        <v>83</v>
      </c>
      <c r="D1424" s="11">
        <v>1931110</v>
      </c>
      <c r="E1424" s="8"/>
    </row>
    <row r="1425" ht="12" customHeight="1" spans="1:5">
      <c r="A1425" s="9" t="s">
        <v>2925</v>
      </c>
      <c r="B1425" s="10" t="s">
        <v>2926</v>
      </c>
      <c r="C1425" s="9" t="s">
        <v>250</v>
      </c>
      <c r="D1425" s="11">
        <v>194.164222222222</v>
      </c>
      <c r="E1425" s="8"/>
    </row>
    <row r="1426" ht="12" customHeight="1" spans="1:5">
      <c r="A1426" s="9" t="s">
        <v>2927</v>
      </c>
      <c r="B1426" s="10" t="s">
        <v>2928</v>
      </c>
      <c r="C1426" s="9" t="s">
        <v>250</v>
      </c>
      <c r="D1426" s="11">
        <v>365.818444444444</v>
      </c>
      <c r="E1426" s="8"/>
    </row>
    <row r="1427" ht="12" customHeight="1" spans="1:5">
      <c r="A1427" s="9" t="s">
        <v>2929</v>
      </c>
      <c r="B1427" s="10" t="s">
        <v>2930</v>
      </c>
      <c r="C1427" s="9" t="s">
        <v>83</v>
      </c>
      <c r="D1427" s="11">
        <v>67.66</v>
      </c>
      <c r="E1427" s="8"/>
    </row>
    <row r="1428" ht="18" customHeight="1" spans="1:5">
      <c r="A1428" s="9" t="s">
        <v>2931</v>
      </c>
      <c r="B1428" s="10" t="s">
        <v>2932</v>
      </c>
      <c r="C1428" s="9" t="s">
        <v>83</v>
      </c>
      <c r="D1428" s="11">
        <v>893.6</v>
      </c>
      <c r="E1428" s="8"/>
    </row>
    <row r="1429" ht="12" customHeight="1" spans="1:5">
      <c r="A1429" s="9" t="s">
        <v>2933</v>
      </c>
      <c r="B1429" s="10" t="s">
        <v>2934</v>
      </c>
      <c r="C1429" s="9" t="s">
        <v>107</v>
      </c>
      <c r="D1429" s="11">
        <v>4.45</v>
      </c>
      <c r="E1429" s="8"/>
    </row>
    <row r="1430" ht="12" customHeight="1" spans="1:5">
      <c r="A1430" s="9" t="s">
        <v>2935</v>
      </c>
      <c r="B1430" s="10" t="s">
        <v>2936</v>
      </c>
      <c r="C1430" s="9" t="s">
        <v>83</v>
      </c>
      <c r="D1430" s="11">
        <v>86.95</v>
      </c>
      <c r="E1430" s="8"/>
    </row>
    <row r="1431" ht="12" customHeight="1" spans="1:5">
      <c r="A1431" s="9" t="s">
        <v>2937</v>
      </c>
      <c r="B1431" s="10" t="s">
        <v>2938</v>
      </c>
      <c r="C1431" s="9" t="s">
        <v>83</v>
      </c>
      <c r="D1431" s="11">
        <v>21.63</v>
      </c>
      <c r="E1431" s="8"/>
    </row>
    <row r="1432" ht="12" customHeight="1" spans="1:5">
      <c r="A1432" s="9" t="s">
        <v>2939</v>
      </c>
      <c r="B1432" s="10" t="s">
        <v>2940</v>
      </c>
      <c r="C1432" s="9" t="s">
        <v>250</v>
      </c>
      <c r="D1432" s="11">
        <v>34</v>
      </c>
      <c r="E1432" s="8"/>
    </row>
    <row r="1433" ht="12" customHeight="1" spans="1:5">
      <c r="A1433" s="9" t="s">
        <v>2941</v>
      </c>
      <c r="B1433" s="10" t="s">
        <v>2942</v>
      </c>
      <c r="C1433" s="9" t="s">
        <v>83</v>
      </c>
      <c r="D1433" s="11">
        <v>0.5</v>
      </c>
      <c r="E1433" s="8"/>
    </row>
    <row r="1434" ht="12" customHeight="1" spans="1:5">
      <c r="A1434" s="9" t="s">
        <v>2943</v>
      </c>
      <c r="B1434" s="10" t="s">
        <v>2944</v>
      </c>
      <c r="C1434" s="9" t="s">
        <v>107</v>
      </c>
      <c r="D1434" s="11">
        <v>4.95</v>
      </c>
      <c r="E1434" s="8"/>
    </row>
    <row r="1435" ht="12" customHeight="1" spans="1:5">
      <c r="A1435" s="9" t="s">
        <v>2945</v>
      </c>
      <c r="B1435" s="10" t="s">
        <v>2946</v>
      </c>
      <c r="C1435" s="9" t="s">
        <v>83</v>
      </c>
      <c r="D1435" s="11">
        <v>1</v>
      </c>
      <c r="E1435" s="8"/>
    </row>
    <row r="1436" ht="12" customHeight="1" spans="1:5">
      <c r="A1436" s="9" t="s">
        <v>2947</v>
      </c>
      <c r="B1436" s="10" t="s">
        <v>2948</v>
      </c>
      <c r="C1436" s="9" t="s">
        <v>250</v>
      </c>
      <c r="D1436" s="11">
        <v>135.58</v>
      </c>
      <c r="E1436" s="8"/>
    </row>
    <row r="1437" ht="12" customHeight="1" spans="1:5">
      <c r="A1437" s="9" t="s">
        <v>2949</v>
      </c>
      <c r="B1437" s="10" t="s">
        <v>2950</v>
      </c>
      <c r="C1437" s="9" t="s">
        <v>83</v>
      </c>
      <c r="D1437" s="11">
        <v>2291.5</v>
      </c>
      <c r="E1437" s="8"/>
    </row>
    <row r="1438" ht="12" customHeight="1" spans="1:5">
      <c r="A1438" s="9" t="s">
        <v>2951</v>
      </c>
      <c r="B1438" s="10" t="s">
        <v>2952</v>
      </c>
      <c r="C1438" s="9" t="s">
        <v>83</v>
      </c>
      <c r="D1438" s="11">
        <v>529.3</v>
      </c>
      <c r="E1438" s="8"/>
    </row>
    <row r="1439" ht="12" customHeight="1" spans="1:5">
      <c r="A1439" s="9" t="s">
        <v>2953</v>
      </c>
      <c r="B1439" s="10" t="s">
        <v>2954</v>
      </c>
      <c r="C1439" s="9" t="s">
        <v>83</v>
      </c>
      <c r="D1439" s="11">
        <v>116.85</v>
      </c>
      <c r="E1439" s="8"/>
    </row>
    <row r="1440" ht="12" customHeight="1" spans="1:5">
      <c r="A1440" s="9" t="s">
        <v>2955</v>
      </c>
      <c r="B1440" s="10" t="s">
        <v>2956</v>
      </c>
      <c r="C1440" s="9" t="s">
        <v>83</v>
      </c>
      <c r="D1440" s="11">
        <v>417.63</v>
      </c>
      <c r="E1440" s="8"/>
    </row>
    <row r="1441" ht="12" customHeight="1" spans="1:5">
      <c r="A1441" s="9" t="s">
        <v>2957</v>
      </c>
      <c r="B1441" s="10" t="s">
        <v>2958</v>
      </c>
      <c r="C1441" s="9" t="s">
        <v>83</v>
      </c>
      <c r="D1441" s="11">
        <v>16.05</v>
      </c>
      <c r="E1441" s="8"/>
    </row>
    <row r="1442" ht="27" customHeight="1" spans="1:5">
      <c r="A1442" s="9" t="s">
        <v>2959</v>
      </c>
      <c r="B1442" s="10" t="s">
        <v>2960</v>
      </c>
      <c r="C1442" s="9" t="s">
        <v>83</v>
      </c>
      <c r="D1442" s="11">
        <v>14289.05</v>
      </c>
      <c r="E1442" s="8"/>
    </row>
    <row r="1443" ht="18" customHeight="1" spans="1:5">
      <c r="A1443" s="9" t="s">
        <v>2961</v>
      </c>
      <c r="B1443" s="10" t="s">
        <v>2962</v>
      </c>
      <c r="C1443" s="9" t="s">
        <v>83</v>
      </c>
      <c r="D1443" s="11">
        <v>3775.79</v>
      </c>
      <c r="E1443" s="8"/>
    </row>
    <row r="1444" ht="12" customHeight="1" spans="1:5">
      <c r="A1444" s="9" t="s">
        <v>2963</v>
      </c>
      <c r="B1444" s="10" t="s">
        <v>2964</v>
      </c>
      <c r="C1444" s="9" t="s">
        <v>83</v>
      </c>
      <c r="D1444" s="11">
        <v>2148.56</v>
      </c>
      <c r="E1444" s="8"/>
    </row>
    <row r="1445" ht="12" customHeight="1" spans="1:5">
      <c r="A1445" s="9" t="s">
        <v>2965</v>
      </c>
      <c r="B1445" s="10" t="s">
        <v>2966</v>
      </c>
      <c r="C1445" s="9" t="s">
        <v>83</v>
      </c>
      <c r="D1445" s="11">
        <v>477.46</v>
      </c>
      <c r="E1445" s="8"/>
    </row>
    <row r="1446" ht="12" customHeight="1" spans="1:5">
      <c r="A1446" s="9" t="s">
        <v>2967</v>
      </c>
      <c r="B1446" s="10" t="s">
        <v>2968</v>
      </c>
      <c r="C1446" s="9" t="s">
        <v>88</v>
      </c>
      <c r="D1446" s="11">
        <v>15</v>
      </c>
      <c r="E1446" s="8"/>
    </row>
    <row r="1447" ht="12" customHeight="1" spans="1:5">
      <c r="A1447" s="9" t="s">
        <v>2969</v>
      </c>
      <c r="B1447" s="10" t="s">
        <v>2970</v>
      </c>
      <c r="C1447" s="9" t="s">
        <v>2971</v>
      </c>
      <c r="D1447" s="11">
        <v>7.23</v>
      </c>
      <c r="E1447" s="8"/>
    </row>
    <row r="1448" ht="12" customHeight="1" spans="1:5">
      <c r="A1448" s="9" t="s">
        <v>2972</v>
      </c>
      <c r="B1448" s="10" t="s">
        <v>2973</v>
      </c>
      <c r="C1448" s="9" t="s">
        <v>278</v>
      </c>
      <c r="D1448" s="11">
        <v>0.21</v>
      </c>
      <c r="E1448" s="8"/>
    </row>
    <row r="1449" ht="12" customHeight="1" spans="1:5">
      <c r="A1449" s="9" t="s">
        <v>2974</v>
      </c>
      <c r="B1449" s="10" t="s">
        <v>2975</v>
      </c>
      <c r="C1449" s="9" t="s">
        <v>107</v>
      </c>
      <c r="D1449" s="11">
        <v>10</v>
      </c>
      <c r="E1449" s="8"/>
    </row>
    <row r="1450" ht="12" customHeight="1" spans="1:5">
      <c r="A1450" s="9" t="s">
        <v>2976</v>
      </c>
      <c r="B1450" s="10" t="s">
        <v>2977</v>
      </c>
      <c r="C1450" s="9" t="s">
        <v>107</v>
      </c>
      <c r="D1450" s="11">
        <v>10</v>
      </c>
      <c r="E1450" s="8"/>
    </row>
    <row r="1451" ht="12" customHeight="1" spans="1:5">
      <c r="A1451" s="9" t="s">
        <v>2978</v>
      </c>
      <c r="B1451" s="10" t="s">
        <v>2979</v>
      </c>
      <c r="C1451" s="9" t="s">
        <v>107</v>
      </c>
      <c r="D1451" s="11">
        <v>10</v>
      </c>
      <c r="E1451" s="8"/>
    </row>
    <row r="1452" ht="12" customHeight="1" spans="1:5">
      <c r="A1452" s="9" t="s">
        <v>2980</v>
      </c>
      <c r="B1452" s="10" t="s">
        <v>2981</v>
      </c>
      <c r="C1452" s="9" t="s">
        <v>278</v>
      </c>
      <c r="D1452" s="11">
        <v>10</v>
      </c>
      <c r="E1452" s="8"/>
    </row>
    <row r="1453" ht="12" customHeight="1" spans="1:5">
      <c r="A1453" s="9" t="s">
        <v>2982</v>
      </c>
      <c r="B1453" s="10" t="s">
        <v>2983</v>
      </c>
      <c r="C1453" s="9" t="s">
        <v>278</v>
      </c>
      <c r="D1453" s="11">
        <v>4</v>
      </c>
      <c r="E1453" s="8"/>
    </row>
    <row r="1454" ht="12" customHeight="1" spans="1:5">
      <c r="A1454" s="9" t="s">
        <v>2984</v>
      </c>
      <c r="B1454" s="10" t="s">
        <v>2985</v>
      </c>
      <c r="C1454" s="9" t="s">
        <v>107</v>
      </c>
      <c r="D1454" s="11">
        <v>6.7</v>
      </c>
      <c r="E1454" s="8"/>
    </row>
    <row r="1455" ht="12" customHeight="1" spans="1:5">
      <c r="A1455" s="9" t="s">
        <v>2986</v>
      </c>
      <c r="B1455" s="10" t="s">
        <v>2987</v>
      </c>
      <c r="C1455" s="9" t="s">
        <v>83</v>
      </c>
      <c r="D1455" s="11">
        <v>12.91</v>
      </c>
      <c r="E1455" s="8"/>
    </row>
    <row r="1456" ht="12" customHeight="1" spans="1:5">
      <c r="A1456" s="9" t="s">
        <v>2988</v>
      </c>
      <c r="B1456" s="10" t="s">
        <v>2989</v>
      </c>
      <c r="C1456" s="9" t="s">
        <v>83</v>
      </c>
      <c r="D1456" s="11">
        <v>20.92</v>
      </c>
      <c r="E1456" s="8"/>
    </row>
    <row r="1457" ht="12" customHeight="1" spans="1:5">
      <c r="A1457" s="9" t="s">
        <v>2990</v>
      </c>
      <c r="B1457" s="10" t="s">
        <v>2991</v>
      </c>
      <c r="C1457" s="9" t="s">
        <v>278</v>
      </c>
      <c r="D1457" s="11">
        <v>21.4</v>
      </c>
      <c r="E1457" s="8"/>
    </row>
    <row r="1458" ht="12" customHeight="1" spans="1:5">
      <c r="A1458" s="9" t="s">
        <v>2992</v>
      </c>
      <c r="B1458" s="10" t="s">
        <v>2993</v>
      </c>
      <c r="C1458" s="9" t="s">
        <v>278</v>
      </c>
      <c r="D1458" s="11">
        <v>67.47</v>
      </c>
      <c r="E1458" s="8"/>
    </row>
    <row r="1459" ht="12" customHeight="1" spans="1:5">
      <c r="A1459" s="9" t="s">
        <v>2994</v>
      </c>
      <c r="B1459" s="10" t="s">
        <v>2995</v>
      </c>
      <c r="C1459" s="9" t="s">
        <v>83</v>
      </c>
      <c r="D1459" s="11">
        <v>53.29</v>
      </c>
      <c r="E1459" s="8"/>
    </row>
    <row r="1460" ht="12" customHeight="1" spans="1:5">
      <c r="A1460" s="9" t="s">
        <v>2996</v>
      </c>
      <c r="B1460" s="10" t="s">
        <v>2997</v>
      </c>
      <c r="C1460" s="9" t="s">
        <v>83</v>
      </c>
      <c r="D1460" s="11">
        <v>63.7</v>
      </c>
      <c r="E1460" s="8"/>
    </row>
    <row r="1461" ht="12" customHeight="1" spans="1:5">
      <c r="A1461" s="9" t="s">
        <v>2998</v>
      </c>
      <c r="B1461" s="10" t="s">
        <v>2999</v>
      </c>
      <c r="C1461" s="9" t="s">
        <v>83</v>
      </c>
      <c r="D1461" s="11">
        <v>29.16</v>
      </c>
      <c r="E1461" s="8"/>
    </row>
    <row r="1462" ht="12" customHeight="1" spans="1:5">
      <c r="A1462" s="9" t="s">
        <v>3000</v>
      </c>
      <c r="B1462" s="10" t="s">
        <v>3001</v>
      </c>
      <c r="C1462" s="9" t="s">
        <v>83</v>
      </c>
      <c r="D1462" s="11">
        <v>34.98</v>
      </c>
      <c r="E1462" s="8"/>
    </row>
    <row r="1463" ht="12" customHeight="1" spans="1:5">
      <c r="A1463" s="9" t="s">
        <v>3002</v>
      </c>
      <c r="B1463" s="10" t="s">
        <v>3003</v>
      </c>
      <c r="C1463" s="9" t="s">
        <v>88</v>
      </c>
      <c r="D1463" s="11">
        <v>0.52</v>
      </c>
      <c r="E1463" s="8"/>
    </row>
    <row r="1464" ht="12" customHeight="1" spans="1:5">
      <c r="A1464" s="9" t="s">
        <v>3004</v>
      </c>
      <c r="B1464" s="10" t="s">
        <v>3005</v>
      </c>
      <c r="C1464" s="9" t="s">
        <v>88</v>
      </c>
      <c r="D1464" s="11">
        <v>122.2</v>
      </c>
      <c r="E1464" s="8"/>
    </row>
    <row r="1465" ht="12" customHeight="1" spans="1:5">
      <c r="A1465" s="9" t="s">
        <v>3006</v>
      </c>
      <c r="B1465" s="10" t="s">
        <v>3007</v>
      </c>
      <c r="C1465" s="9" t="s">
        <v>83</v>
      </c>
      <c r="D1465" s="11">
        <v>36.5</v>
      </c>
      <c r="E1465" s="8"/>
    </row>
    <row r="1466" ht="12" customHeight="1" spans="1:5">
      <c r="A1466" s="9" t="s">
        <v>3008</v>
      </c>
      <c r="B1466" s="10" t="s">
        <v>3009</v>
      </c>
      <c r="C1466" s="9" t="s">
        <v>83</v>
      </c>
      <c r="D1466" s="11">
        <v>34.6</v>
      </c>
      <c r="E1466" s="8"/>
    </row>
    <row r="1467" ht="12" customHeight="1" spans="1:5">
      <c r="A1467" s="9" t="s">
        <v>3010</v>
      </c>
      <c r="B1467" s="10" t="s">
        <v>3011</v>
      </c>
      <c r="C1467" s="9" t="s">
        <v>83</v>
      </c>
      <c r="D1467" s="11">
        <v>78.1</v>
      </c>
      <c r="E1467" s="8"/>
    </row>
    <row r="1468" ht="12" customHeight="1" spans="1:5">
      <c r="A1468" s="9" t="s">
        <v>3012</v>
      </c>
      <c r="B1468" s="10" t="s">
        <v>3013</v>
      </c>
      <c r="C1468" s="9" t="s">
        <v>83</v>
      </c>
      <c r="D1468" s="11">
        <v>28.2</v>
      </c>
      <c r="E1468" s="8"/>
    </row>
    <row r="1469" ht="12" customHeight="1" spans="1:5">
      <c r="A1469" s="9" t="s">
        <v>3014</v>
      </c>
      <c r="B1469" s="10" t="s">
        <v>3015</v>
      </c>
      <c r="C1469" s="9" t="s">
        <v>83</v>
      </c>
      <c r="D1469" s="11">
        <v>49.9</v>
      </c>
      <c r="E1469" s="8"/>
    </row>
    <row r="1470" ht="12" customHeight="1" spans="1:5">
      <c r="A1470" s="9" t="s">
        <v>3016</v>
      </c>
      <c r="B1470" s="10" t="s">
        <v>3017</v>
      </c>
      <c r="C1470" s="9" t="s">
        <v>83</v>
      </c>
      <c r="D1470" s="11">
        <v>64.2</v>
      </c>
      <c r="E1470" s="8"/>
    </row>
    <row r="1471" ht="12" customHeight="1" spans="1:5">
      <c r="A1471" s="9" t="s">
        <v>3018</v>
      </c>
      <c r="B1471" s="10" t="s">
        <v>3019</v>
      </c>
      <c r="C1471" s="9" t="s">
        <v>83</v>
      </c>
      <c r="D1471" s="11">
        <v>68.9</v>
      </c>
      <c r="E1471" s="8"/>
    </row>
    <row r="1472" ht="12" customHeight="1" spans="1:5">
      <c r="A1472" s="9" t="s">
        <v>3020</v>
      </c>
      <c r="B1472" s="10" t="s">
        <v>3021</v>
      </c>
      <c r="C1472" s="9" t="s">
        <v>83</v>
      </c>
      <c r="D1472" s="11">
        <v>73.6</v>
      </c>
      <c r="E1472" s="8"/>
    </row>
    <row r="1473" ht="12" customHeight="1" spans="1:5">
      <c r="A1473" s="9" t="s">
        <v>3022</v>
      </c>
      <c r="B1473" s="10" t="s">
        <v>3023</v>
      </c>
      <c r="C1473" s="9" t="s">
        <v>83</v>
      </c>
      <c r="D1473" s="11">
        <v>77.1</v>
      </c>
      <c r="E1473" s="8"/>
    </row>
    <row r="1474" ht="12" customHeight="1" spans="1:5">
      <c r="A1474" s="9" t="s">
        <v>3024</v>
      </c>
      <c r="B1474" s="10" t="s">
        <v>3025</v>
      </c>
      <c r="C1474" s="9" t="s">
        <v>83</v>
      </c>
      <c r="D1474" s="11">
        <v>17.1</v>
      </c>
      <c r="E1474" s="8"/>
    </row>
    <row r="1475" ht="12" customHeight="1" spans="1:5">
      <c r="A1475" s="9" t="s">
        <v>3026</v>
      </c>
      <c r="B1475" s="10" t="s">
        <v>3027</v>
      </c>
      <c r="C1475" s="9" t="s">
        <v>83</v>
      </c>
      <c r="D1475" s="11">
        <v>12.81</v>
      </c>
      <c r="E1475" s="8"/>
    </row>
    <row r="1476" ht="12" customHeight="1" spans="1:5">
      <c r="A1476" s="9" t="s">
        <v>3028</v>
      </c>
      <c r="B1476" s="10" t="s">
        <v>3029</v>
      </c>
      <c r="C1476" s="9" t="s">
        <v>83</v>
      </c>
      <c r="D1476" s="11">
        <v>7.945</v>
      </c>
      <c r="E1476" s="8"/>
    </row>
    <row r="1477" ht="12" customHeight="1" spans="1:5">
      <c r="A1477" s="9" t="s">
        <v>3030</v>
      </c>
      <c r="B1477" s="10" t="s">
        <v>3031</v>
      </c>
      <c r="C1477" s="9" t="s">
        <v>83</v>
      </c>
      <c r="D1477" s="11">
        <v>3.415</v>
      </c>
      <c r="E1477" s="8"/>
    </row>
    <row r="1478" ht="12" customHeight="1" spans="1:5">
      <c r="A1478" s="9" t="s">
        <v>3032</v>
      </c>
      <c r="B1478" s="10" t="s">
        <v>3033</v>
      </c>
      <c r="C1478" s="9" t="s">
        <v>83</v>
      </c>
      <c r="D1478" s="11">
        <v>43.09</v>
      </c>
      <c r="E1478" s="8"/>
    </row>
    <row r="1479" ht="12" customHeight="1" spans="1:5">
      <c r="A1479" s="9" t="s">
        <v>3034</v>
      </c>
      <c r="B1479" s="10" t="s">
        <v>3035</v>
      </c>
      <c r="C1479" s="9" t="s">
        <v>83</v>
      </c>
      <c r="D1479" s="11">
        <v>27.17</v>
      </c>
      <c r="E1479" s="8"/>
    </row>
    <row r="1480" ht="12" customHeight="1" spans="1:5">
      <c r="A1480" s="9" t="s">
        <v>3036</v>
      </c>
      <c r="B1480" s="10" t="s">
        <v>3037</v>
      </c>
      <c r="C1480" s="9" t="s">
        <v>83</v>
      </c>
      <c r="D1480" s="11">
        <v>61.64</v>
      </c>
      <c r="E1480" s="8"/>
    </row>
    <row r="1481" ht="12" customHeight="1" spans="1:5">
      <c r="A1481" s="9" t="s">
        <v>3038</v>
      </c>
      <c r="B1481" s="10" t="s">
        <v>3039</v>
      </c>
      <c r="C1481" s="9" t="s">
        <v>83</v>
      </c>
      <c r="D1481" s="11">
        <v>5.3</v>
      </c>
      <c r="E1481" s="8"/>
    </row>
    <row r="1482" ht="12" customHeight="1" spans="1:5">
      <c r="A1482" s="9" t="s">
        <v>3040</v>
      </c>
      <c r="B1482" s="10" t="s">
        <v>3041</v>
      </c>
      <c r="C1482" s="9" t="s">
        <v>83</v>
      </c>
      <c r="D1482" s="11">
        <v>109.67</v>
      </c>
      <c r="E1482" s="8"/>
    </row>
    <row r="1483" ht="12" customHeight="1" spans="1:5">
      <c r="A1483" s="9" t="s">
        <v>3042</v>
      </c>
      <c r="B1483" s="10" t="s">
        <v>3043</v>
      </c>
      <c r="C1483" s="9" t="s">
        <v>83</v>
      </c>
      <c r="D1483" s="11">
        <v>223.615</v>
      </c>
      <c r="E1483" s="8"/>
    </row>
    <row r="1484" ht="12" customHeight="1" spans="1:5">
      <c r="A1484" s="9" t="s">
        <v>3044</v>
      </c>
      <c r="B1484" s="10" t="s">
        <v>3045</v>
      </c>
      <c r="C1484" s="9" t="s">
        <v>83</v>
      </c>
      <c r="D1484" s="11">
        <v>381.445</v>
      </c>
      <c r="E1484" s="8"/>
    </row>
    <row r="1485" ht="12" customHeight="1" spans="1:5">
      <c r="A1485" s="9" t="s">
        <v>3046</v>
      </c>
      <c r="B1485" s="10" t="s">
        <v>3047</v>
      </c>
      <c r="C1485" s="9" t="s">
        <v>83</v>
      </c>
      <c r="D1485" s="11">
        <v>133.77</v>
      </c>
      <c r="E1485" s="8"/>
    </row>
    <row r="1486" ht="12" customHeight="1" spans="1:5">
      <c r="A1486" s="9" t="s">
        <v>3048</v>
      </c>
      <c r="B1486" s="10" t="s">
        <v>3049</v>
      </c>
      <c r="C1486" s="9" t="s">
        <v>83</v>
      </c>
      <c r="D1486" s="11">
        <v>0.6</v>
      </c>
      <c r="E1486" s="8"/>
    </row>
    <row r="1487" ht="12" customHeight="1" spans="1:5">
      <c r="A1487" s="9" t="s">
        <v>3050</v>
      </c>
      <c r="B1487" s="10" t="s">
        <v>3051</v>
      </c>
      <c r="C1487" s="9" t="s">
        <v>83</v>
      </c>
      <c r="D1487" s="11">
        <v>0.8</v>
      </c>
      <c r="E1487" s="8"/>
    </row>
    <row r="1488" ht="12" customHeight="1" spans="1:5">
      <c r="A1488" s="9" t="s">
        <v>3052</v>
      </c>
      <c r="B1488" s="10" t="s">
        <v>3053</v>
      </c>
      <c r="C1488" s="9" t="s">
        <v>83</v>
      </c>
      <c r="D1488" s="11">
        <v>1.6</v>
      </c>
      <c r="E1488" s="8"/>
    </row>
    <row r="1489" ht="12" customHeight="1" spans="1:5">
      <c r="A1489" s="9" t="s">
        <v>3054</v>
      </c>
      <c r="B1489" s="10" t="s">
        <v>3055</v>
      </c>
      <c r="C1489" s="9" t="s">
        <v>83</v>
      </c>
      <c r="D1489" s="11">
        <v>3.2</v>
      </c>
      <c r="E1489" s="8"/>
    </row>
    <row r="1490" ht="12" customHeight="1" spans="1:5">
      <c r="A1490" s="9" t="s">
        <v>3056</v>
      </c>
      <c r="B1490" s="10" t="s">
        <v>3057</v>
      </c>
      <c r="C1490" s="9" t="s">
        <v>83</v>
      </c>
      <c r="D1490" s="11">
        <v>5</v>
      </c>
      <c r="E1490" s="8"/>
    </row>
    <row r="1491" ht="12" customHeight="1" spans="1:5">
      <c r="A1491" s="9" t="s">
        <v>3058</v>
      </c>
      <c r="B1491" s="10" t="s">
        <v>3059</v>
      </c>
      <c r="C1491" s="9" t="s">
        <v>83</v>
      </c>
      <c r="D1491" s="11">
        <v>17.11</v>
      </c>
      <c r="E1491" s="8"/>
    </row>
    <row r="1492" ht="12" customHeight="1" spans="1:5">
      <c r="A1492" s="9" t="s">
        <v>3060</v>
      </c>
      <c r="B1492" s="10" t="s">
        <v>3061</v>
      </c>
      <c r="C1492" s="9" t="s">
        <v>83</v>
      </c>
      <c r="D1492" s="11">
        <v>47.01</v>
      </c>
      <c r="E1492" s="8"/>
    </row>
    <row r="1493" ht="12" customHeight="1" spans="1:5">
      <c r="A1493" s="9" t="s">
        <v>3062</v>
      </c>
      <c r="B1493" s="10" t="s">
        <v>3063</v>
      </c>
      <c r="C1493" s="9" t="s">
        <v>83</v>
      </c>
      <c r="D1493" s="11">
        <v>59.77</v>
      </c>
      <c r="E1493" s="8"/>
    </row>
    <row r="1494" ht="12" customHeight="1" spans="1:5">
      <c r="A1494" s="9" t="s">
        <v>3064</v>
      </c>
      <c r="B1494" s="10" t="s">
        <v>3065</v>
      </c>
      <c r="C1494" s="9" t="s">
        <v>83</v>
      </c>
      <c r="D1494" s="11">
        <v>12.3</v>
      </c>
      <c r="E1494" s="8"/>
    </row>
    <row r="1495" ht="12" customHeight="1" spans="1:5">
      <c r="A1495" s="9" t="s">
        <v>3066</v>
      </c>
      <c r="B1495" s="10" t="s">
        <v>3067</v>
      </c>
      <c r="C1495" s="9" t="s">
        <v>83</v>
      </c>
      <c r="D1495" s="11">
        <v>51.505</v>
      </c>
      <c r="E1495" s="8"/>
    </row>
    <row r="1496" ht="12" customHeight="1" spans="1:5">
      <c r="A1496" s="9" t="s">
        <v>3068</v>
      </c>
      <c r="B1496" s="10" t="s">
        <v>3069</v>
      </c>
      <c r="C1496" s="9" t="s">
        <v>83</v>
      </c>
      <c r="D1496" s="11">
        <v>5.52</v>
      </c>
      <c r="E1496" s="8"/>
    </row>
    <row r="1497" ht="12" customHeight="1" spans="1:5">
      <c r="A1497" s="9" t="s">
        <v>3070</v>
      </c>
      <c r="B1497" s="10" t="s">
        <v>3071</v>
      </c>
      <c r="C1497" s="9" t="s">
        <v>107</v>
      </c>
      <c r="D1497" s="11">
        <v>1.73</v>
      </c>
      <c r="E1497" s="8"/>
    </row>
    <row r="1498" ht="12" customHeight="1" spans="1:5">
      <c r="A1498" s="9" t="s">
        <v>3072</v>
      </c>
      <c r="B1498" s="10" t="s">
        <v>3073</v>
      </c>
      <c r="C1498" s="9" t="s">
        <v>83</v>
      </c>
      <c r="D1498" s="11">
        <v>247.24</v>
      </c>
      <c r="E1498" s="8"/>
    </row>
    <row r="1499" ht="12" customHeight="1" spans="1:5">
      <c r="A1499" s="9" t="s">
        <v>3074</v>
      </c>
      <c r="B1499" s="10" t="s">
        <v>3075</v>
      </c>
      <c r="C1499" s="9" t="s">
        <v>83</v>
      </c>
      <c r="D1499" s="11">
        <v>414.52</v>
      </c>
      <c r="E1499" s="8"/>
    </row>
    <row r="1500" ht="12" customHeight="1" spans="1:5">
      <c r="A1500" s="9" t="s">
        <v>3076</v>
      </c>
      <c r="B1500" s="10" t="s">
        <v>3077</v>
      </c>
      <c r="C1500" s="9" t="s">
        <v>83</v>
      </c>
      <c r="D1500" s="11">
        <v>563.35</v>
      </c>
      <c r="E1500" s="8"/>
    </row>
    <row r="1501" ht="12" customHeight="1" spans="1:5">
      <c r="A1501" s="9" t="s">
        <v>3078</v>
      </c>
      <c r="B1501" s="10" t="s">
        <v>3079</v>
      </c>
      <c r="C1501" s="9" t="s">
        <v>83</v>
      </c>
      <c r="D1501" s="11">
        <v>661.76</v>
      </c>
      <c r="E1501" s="8"/>
    </row>
    <row r="1502" ht="12" customHeight="1" spans="1:5">
      <c r="A1502" s="9" t="s">
        <v>3080</v>
      </c>
      <c r="B1502" s="10" t="s">
        <v>3081</v>
      </c>
      <c r="C1502" s="9" t="s">
        <v>83</v>
      </c>
      <c r="D1502" s="11">
        <v>960.65</v>
      </c>
      <c r="E1502" s="8"/>
    </row>
    <row r="1503" ht="12" customHeight="1" spans="1:5">
      <c r="A1503" s="9" t="s">
        <v>3082</v>
      </c>
      <c r="B1503" s="10" t="s">
        <v>3083</v>
      </c>
      <c r="C1503" s="9" t="s">
        <v>83</v>
      </c>
      <c r="D1503" s="11">
        <v>1159.92</v>
      </c>
      <c r="E1503" s="8"/>
    </row>
    <row r="1504" ht="12" customHeight="1" spans="1:5">
      <c r="A1504" s="9" t="s">
        <v>3084</v>
      </c>
      <c r="B1504" s="10" t="s">
        <v>3085</v>
      </c>
      <c r="C1504" s="9" t="s">
        <v>83</v>
      </c>
      <c r="D1504" s="11">
        <v>1655.63</v>
      </c>
      <c r="E1504" s="8"/>
    </row>
    <row r="1505" ht="12" customHeight="1" spans="1:5">
      <c r="A1505" s="9" t="s">
        <v>3086</v>
      </c>
      <c r="B1505" s="10" t="s">
        <v>3087</v>
      </c>
      <c r="C1505" s="9" t="s">
        <v>83</v>
      </c>
      <c r="D1505" s="11">
        <v>1987.73</v>
      </c>
      <c r="E1505" s="8"/>
    </row>
    <row r="1506" ht="12" customHeight="1" spans="1:5">
      <c r="A1506" s="9" t="s">
        <v>3088</v>
      </c>
      <c r="B1506" s="10" t="s">
        <v>3089</v>
      </c>
      <c r="C1506" s="9" t="s">
        <v>83</v>
      </c>
      <c r="D1506" s="11">
        <v>2317.38</v>
      </c>
      <c r="E1506" s="8"/>
    </row>
    <row r="1507" ht="12" customHeight="1" spans="1:5">
      <c r="A1507" s="9" t="s">
        <v>3090</v>
      </c>
      <c r="B1507" s="10" t="s">
        <v>3091</v>
      </c>
      <c r="C1507" s="9" t="s">
        <v>83</v>
      </c>
      <c r="D1507" s="11">
        <v>3075.08</v>
      </c>
      <c r="E1507" s="8"/>
    </row>
    <row r="1508" ht="12" customHeight="1" spans="1:5">
      <c r="A1508" s="9" t="s">
        <v>3092</v>
      </c>
      <c r="B1508" s="10" t="s">
        <v>3093</v>
      </c>
      <c r="C1508" s="9" t="s">
        <v>83</v>
      </c>
      <c r="D1508" s="11">
        <v>199.27</v>
      </c>
      <c r="E1508" s="8"/>
    </row>
    <row r="1509" ht="12" customHeight="1" spans="1:5">
      <c r="A1509" s="9" t="s">
        <v>3094</v>
      </c>
      <c r="B1509" s="10" t="s">
        <v>3095</v>
      </c>
      <c r="C1509" s="9" t="s">
        <v>83</v>
      </c>
      <c r="D1509" s="11">
        <v>29.22</v>
      </c>
      <c r="E1509" s="8"/>
    </row>
    <row r="1510" ht="12" customHeight="1" spans="1:5">
      <c r="A1510" s="9" t="s">
        <v>3096</v>
      </c>
      <c r="B1510" s="10" t="s">
        <v>3097</v>
      </c>
      <c r="C1510" s="9" t="s">
        <v>83</v>
      </c>
      <c r="D1510" s="11">
        <v>10.695</v>
      </c>
      <c r="E1510" s="8"/>
    </row>
    <row r="1511" ht="12" customHeight="1" spans="1:5">
      <c r="A1511" s="9" t="s">
        <v>3098</v>
      </c>
      <c r="B1511" s="10" t="s">
        <v>3099</v>
      </c>
      <c r="C1511" s="9" t="s">
        <v>83</v>
      </c>
      <c r="D1511" s="11">
        <v>83.55</v>
      </c>
      <c r="E1511" s="8"/>
    </row>
    <row r="1512" ht="12" customHeight="1" spans="1:5">
      <c r="A1512" s="9" t="s">
        <v>3100</v>
      </c>
      <c r="B1512" s="10" t="s">
        <v>3101</v>
      </c>
      <c r="C1512" s="9" t="s">
        <v>83</v>
      </c>
      <c r="D1512" s="11">
        <v>49.865</v>
      </c>
      <c r="E1512" s="8"/>
    </row>
    <row r="1513" ht="12" customHeight="1" spans="1:5">
      <c r="A1513" s="9" t="s">
        <v>3102</v>
      </c>
      <c r="B1513" s="10" t="s">
        <v>3103</v>
      </c>
      <c r="C1513" s="9" t="s">
        <v>83</v>
      </c>
      <c r="D1513" s="11">
        <v>14.31</v>
      </c>
      <c r="E1513" s="8"/>
    </row>
    <row r="1514" ht="12" customHeight="1" spans="1:5">
      <c r="A1514" s="9" t="s">
        <v>3104</v>
      </c>
      <c r="B1514" s="10" t="s">
        <v>3105</v>
      </c>
      <c r="C1514" s="9" t="s">
        <v>83</v>
      </c>
      <c r="D1514" s="11">
        <v>42.5</v>
      </c>
      <c r="E1514" s="8"/>
    </row>
    <row r="1515" ht="12" customHeight="1" spans="1:5">
      <c r="A1515" s="9" t="s">
        <v>3106</v>
      </c>
      <c r="B1515" s="10" t="s">
        <v>3107</v>
      </c>
      <c r="C1515" s="9" t="s">
        <v>83</v>
      </c>
      <c r="D1515" s="11">
        <v>34.87</v>
      </c>
      <c r="E1515" s="8"/>
    </row>
    <row r="1516" ht="12" customHeight="1" spans="1:5">
      <c r="A1516" s="9" t="s">
        <v>3108</v>
      </c>
      <c r="B1516" s="10" t="s">
        <v>3109</v>
      </c>
      <c r="C1516" s="9" t="s">
        <v>83</v>
      </c>
      <c r="D1516" s="11">
        <v>41.76</v>
      </c>
      <c r="E1516" s="8"/>
    </row>
    <row r="1517" ht="12" customHeight="1" spans="1:5">
      <c r="A1517" s="9" t="s">
        <v>3110</v>
      </c>
      <c r="B1517" s="10" t="s">
        <v>3111</v>
      </c>
      <c r="C1517" s="9" t="s">
        <v>83</v>
      </c>
      <c r="D1517" s="11">
        <v>21.3</v>
      </c>
      <c r="E1517" s="8"/>
    </row>
    <row r="1518" ht="12" customHeight="1" spans="1:5">
      <c r="A1518" s="9" t="s">
        <v>3112</v>
      </c>
      <c r="B1518" s="10" t="s">
        <v>3113</v>
      </c>
      <c r="C1518" s="9" t="s">
        <v>83</v>
      </c>
      <c r="D1518" s="11">
        <v>75</v>
      </c>
      <c r="E1518" s="8"/>
    </row>
    <row r="1519" ht="12" customHeight="1" spans="1:5">
      <c r="A1519" s="9" t="s">
        <v>3114</v>
      </c>
      <c r="B1519" s="10" t="s">
        <v>3115</v>
      </c>
      <c r="C1519" s="9" t="s">
        <v>83</v>
      </c>
      <c r="D1519" s="11">
        <v>9349.06</v>
      </c>
      <c r="E1519" s="8"/>
    </row>
    <row r="1520" ht="12" customHeight="1" spans="1:5">
      <c r="A1520" s="9" t="s">
        <v>3116</v>
      </c>
      <c r="B1520" s="10" t="s">
        <v>3117</v>
      </c>
      <c r="C1520" s="9" t="s">
        <v>83</v>
      </c>
      <c r="D1520" s="11">
        <v>9563.05</v>
      </c>
      <c r="E1520" s="8"/>
    </row>
    <row r="1521" ht="12" customHeight="1" spans="1:5">
      <c r="A1521" s="9" t="s">
        <v>3118</v>
      </c>
      <c r="B1521" s="10" t="s">
        <v>3119</v>
      </c>
      <c r="C1521" s="9" t="s">
        <v>83</v>
      </c>
      <c r="D1521" s="11">
        <v>12463.25</v>
      </c>
      <c r="E1521" s="8"/>
    </row>
    <row r="1522" ht="12" customHeight="1" spans="1:5">
      <c r="A1522" s="9" t="s">
        <v>3120</v>
      </c>
      <c r="B1522" s="10" t="s">
        <v>3121</v>
      </c>
      <c r="C1522" s="9" t="s">
        <v>83</v>
      </c>
      <c r="D1522" s="11">
        <v>11220.11</v>
      </c>
      <c r="E1522" s="8"/>
    </row>
    <row r="1523" ht="12" customHeight="1" spans="1:5">
      <c r="A1523" s="9" t="s">
        <v>3122</v>
      </c>
      <c r="B1523" s="10" t="s">
        <v>3123</v>
      </c>
      <c r="C1523" s="9" t="s">
        <v>83</v>
      </c>
      <c r="D1523" s="11">
        <v>12907.08</v>
      </c>
      <c r="E1523" s="8"/>
    </row>
    <row r="1524" ht="12" customHeight="1" spans="1:5">
      <c r="A1524" s="9" t="s">
        <v>3124</v>
      </c>
      <c r="B1524" s="10" t="s">
        <v>3125</v>
      </c>
      <c r="C1524" s="9" t="s">
        <v>83</v>
      </c>
      <c r="D1524" s="11">
        <v>15564.47</v>
      </c>
      <c r="E1524" s="8"/>
    </row>
    <row r="1525" ht="12" customHeight="1" spans="1:5">
      <c r="A1525" s="9" t="s">
        <v>3126</v>
      </c>
      <c r="B1525" s="10" t="s">
        <v>3127</v>
      </c>
      <c r="C1525" s="9" t="s">
        <v>83</v>
      </c>
      <c r="D1525" s="11">
        <v>495.05</v>
      </c>
      <c r="E1525" s="8"/>
    </row>
    <row r="1526" ht="12" customHeight="1" spans="1:5">
      <c r="A1526" s="9" t="s">
        <v>3128</v>
      </c>
      <c r="B1526" s="10" t="s">
        <v>3129</v>
      </c>
      <c r="C1526" s="9" t="s">
        <v>83</v>
      </c>
      <c r="D1526" s="11">
        <v>653.44</v>
      </c>
      <c r="E1526" s="8"/>
    </row>
    <row r="1527" ht="12" customHeight="1" spans="1:5">
      <c r="A1527" s="9" t="s">
        <v>3130</v>
      </c>
      <c r="B1527" s="10" t="s">
        <v>3131</v>
      </c>
      <c r="C1527" s="9" t="s">
        <v>83</v>
      </c>
      <c r="D1527" s="11">
        <v>653.44</v>
      </c>
      <c r="E1527" s="8"/>
    </row>
    <row r="1528" ht="12" customHeight="1" spans="1:5">
      <c r="A1528" s="9" t="s">
        <v>3132</v>
      </c>
      <c r="B1528" s="10" t="s">
        <v>3133</v>
      </c>
      <c r="C1528" s="9" t="s">
        <v>83</v>
      </c>
      <c r="D1528" s="11">
        <v>687.9</v>
      </c>
      <c r="E1528" s="8"/>
    </row>
    <row r="1529" ht="12" customHeight="1" spans="1:5">
      <c r="A1529" s="9" t="s">
        <v>3134</v>
      </c>
      <c r="B1529" s="10" t="s">
        <v>3135</v>
      </c>
      <c r="C1529" s="9" t="s">
        <v>83</v>
      </c>
      <c r="D1529" s="11">
        <v>647.48</v>
      </c>
      <c r="E1529" s="8"/>
    </row>
    <row r="1530" ht="12" customHeight="1" spans="1:5">
      <c r="A1530" s="9" t="s">
        <v>3136</v>
      </c>
      <c r="B1530" s="10" t="s">
        <v>3137</v>
      </c>
      <c r="C1530" s="9" t="s">
        <v>83</v>
      </c>
      <c r="D1530" s="11">
        <v>631.18</v>
      </c>
      <c r="E1530" s="8"/>
    </row>
    <row r="1531" ht="12" customHeight="1" spans="1:5">
      <c r="A1531" s="9" t="s">
        <v>3138</v>
      </c>
      <c r="B1531" s="10" t="s">
        <v>3139</v>
      </c>
      <c r="C1531" s="9" t="s">
        <v>83</v>
      </c>
      <c r="D1531" s="11">
        <v>631.18</v>
      </c>
      <c r="E1531" s="8"/>
    </row>
    <row r="1532" ht="12" customHeight="1" spans="1:5">
      <c r="A1532" s="9" t="s">
        <v>3140</v>
      </c>
      <c r="B1532" s="10" t="s">
        <v>3141</v>
      </c>
      <c r="C1532" s="9" t="s">
        <v>83</v>
      </c>
      <c r="D1532" s="11">
        <v>1207.11</v>
      </c>
      <c r="E1532" s="8"/>
    </row>
    <row r="1533" ht="12" customHeight="1" spans="1:5">
      <c r="A1533" s="9" t="s">
        <v>3142</v>
      </c>
      <c r="B1533" s="10" t="s">
        <v>3143</v>
      </c>
      <c r="C1533" s="9" t="s">
        <v>83</v>
      </c>
      <c r="D1533" s="11">
        <v>1221.64</v>
      </c>
      <c r="E1533" s="8"/>
    </row>
    <row r="1534" ht="12" customHeight="1" spans="1:5">
      <c r="A1534" s="9" t="s">
        <v>3144</v>
      </c>
      <c r="B1534" s="10" t="s">
        <v>3145</v>
      </c>
      <c r="C1534" s="9" t="s">
        <v>83</v>
      </c>
      <c r="D1534" s="11">
        <v>1259.61</v>
      </c>
      <c r="E1534" s="8"/>
    </row>
    <row r="1535" ht="12" customHeight="1" spans="1:5">
      <c r="A1535" s="9" t="s">
        <v>3146</v>
      </c>
      <c r="B1535" s="10" t="s">
        <v>3147</v>
      </c>
      <c r="C1535" s="9" t="s">
        <v>83</v>
      </c>
      <c r="D1535" s="11">
        <v>853.25</v>
      </c>
      <c r="E1535" s="8"/>
    </row>
    <row r="1536" ht="12" customHeight="1" spans="1:5">
      <c r="A1536" s="9" t="s">
        <v>3148</v>
      </c>
      <c r="B1536" s="10" t="s">
        <v>3149</v>
      </c>
      <c r="C1536" s="9" t="s">
        <v>83</v>
      </c>
      <c r="D1536" s="11">
        <v>853.25</v>
      </c>
      <c r="E1536" s="8"/>
    </row>
    <row r="1537" ht="12" customHeight="1" spans="1:5">
      <c r="A1537" s="9" t="s">
        <v>3150</v>
      </c>
      <c r="B1537" s="10" t="s">
        <v>3151</v>
      </c>
      <c r="C1537" s="9" t="s">
        <v>83</v>
      </c>
      <c r="D1537" s="11">
        <v>1384.41</v>
      </c>
      <c r="E1537" s="8"/>
    </row>
    <row r="1538" ht="12" customHeight="1" spans="1:5">
      <c r="A1538" s="9" t="s">
        <v>3152</v>
      </c>
      <c r="B1538" s="10" t="s">
        <v>3153</v>
      </c>
      <c r="C1538" s="9" t="s">
        <v>83</v>
      </c>
      <c r="D1538" s="11">
        <v>1400.96</v>
      </c>
      <c r="E1538" s="8"/>
    </row>
    <row r="1539" ht="12" customHeight="1" spans="1:5">
      <c r="A1539" s="9" t="s">
        <v>3154</v>
      </c>
      <c r="B1539" s="10" t="s">
        <v>3155</v>
      </c>
      <c r="C1539" s="9" t="s">
        <v>83</v>
      </c>
      <c r="D1539" s="11">
        <v>778.8</v>
      </c>
      <c r="E1539" s="8"/>
    </row>
    <row r="1540" ht="12" customHeight="1" spans="1:5">
      <c r="A1540" s="9" t="s">
        <v>3156</v>
      </c>
      <c r="B1540" s="10" t="s">
        <v>3157</v>
      </c>
      <c r="C1540" s="9" t="s">
        <v>83</v>
      </c>
      <c r="D1540" s="11">
        <v>778.8</v>
      </c>
      <c r="E1540" s="8"/>
    </row>
    <row r="1541" ht="12" customHeight="1" spans="1:5">
      <c r="A1541" s="9" t="s">
        <v>3158</v>
      </c>
      <c r="B1541" s="10" t="s">
        <v>3159</v>
      </c>
      <c r="C1541" s="9" t="s">
        <v>83</v>
      </c>
      <c r="D1541" s="11">
        <v>1052.07</v>
      </c>
      <c r="E1541" s="8"/>
    </row>
    <row r="1542" ht="12" customHeight="1" spans="1:5">
      <c r="A1542" s="9" t="s">
        <v>3160</v>
      </c>
      <c r="B1542" s="10" t="s">
        <v>3161</v>
      </c>
      <c r="C1542" s="9" t="s">
        <v>83</v>
      </c>
      <c r="D1542" s="11">
        <v>1546.99</v>
      </c>
      <c r="E1542" s="8"/>
    </row>
    <row r="1543" ht="12" customHeight="1" spans="1:5">
      <c r="A1543" s="9" t="s">
        <v>3162</v>
      </c>
      <c r="B1543" s="10" t="s">
        <v>3163</v>
      </c>
      <c r="C1543" s="9" t="s">
        <v>83</v>
      </c>
      <c r="D1543" s="11">
        <v>1890.66</v>
      </c>
      <c r="E1543" s="8"/>
    </row>
    <row r="1544" ht="12" customHeight="1" spans="1:5">
      <c r="A1544" s="9" t="s">
        <v>3164</v>
      </c>
      <c r="B1544" s="10" t="s">
        <v>3165</v>
      </c>
      <c r="C1544" s="9" t="s">
        <v>83</v>
      </c>
      <c r="D1544" s="11">
        <v>916.26</v>
      </c>
      <c r="E1544" s="8"/>
    </row>
    <row r="1545" ht="12" customHeight="1" spans="1:5">
      <c r="A1545" s="9" t="s">
        <v>3166</v>
      </c>
      <c r="B1545" s="10" t="s">
        <v>3167</v>
      </c>
      <c r="C1545" s="9" t="s">
        <v>83</v>
      </c>
      <c r="D1545" s="11">
        <v>916.26</v>
      </c>
      <c r="E1545" s="8"/>
    </row>
    <row r="1546" ht="12" customHeight="1" spans="1:5">
      <c r="A1546" s="9" t="s">
        <v>3168</v>
      </c>
      <c r="B1546" s="10" t="s">
        <v>3169</v>
      </c>
      <c r="C1546" s="9" t="s">
        <v>83</v>
      </c>
      <c r="D1546" s="11">
        <v>1541.98</v>
      </c>
      <c r="E1546" s="8"/>
    </row>
    <row r="1547" ht="12" customHeight="1" spans="1:5">
      <c r="A1547" s="9" t="s">
        <v>3170</v>
      </c>
      <c r="B1547" s="10" t="s">
        <v>3171</v>
      </c>
      <c r="C1547" s="9" t="s">
        <v>83</v>
      </c>
      <c r="D1547" s="11">
        <v>1872.94</v>
      </c>
      <c r="E1547" s="8"/>
    </row>
    <row r="1548" ht="12" customHeight="1" spans="1:5">
      <c r="A1548" s="9" t="s">
        <v>3172</v>
      </c>
      <c r="B1548" s="10" t="s">
        <v>3173</v>
      </c>
      <c r="C1548" s="9" t="s">
        <v>83</v>
      </c>
      <c r="D1548" s="11">
        <v>2021.46</v>
      </c>
      <c r="E1548" s="8"/>
    </row>
    <row r="1549" ht="12" customHeight="1" spans="1:5">
      <c r="A1549" s="9" t="s">
        <v>3174</v>
      </c>
      <c r="B1549" s="10" t="s">
        <v>3175</v>
      </c>
      <c r="C1549" s="9" t="s">
        <v>83</v>
      </c>
      <c r="D1549" s="11">
        <v>1821.9</v>
      </c>
      <c r="E1549" s="8"/>
    </row>
    <row r="1550" ht="12" customHeight="1" spans="1:5">
      <c r="A1550" s="9" t="s">
        <v>3176</v>
      </c>
      <c r="B1550" s="10" t="s">
        <v>3177</v>
      </c>
      <c r="C1550" s="9" t="s">
        <v>83</v>
      </c>
      <c r="D1550" s="11">
        <v>4905.24</v>
      </c>
      <c r="E1550" s="8"/>
    </row>
    <row r="1551" ht="12" customHeight="1" spans="1:5">
      <c r="A1551" s="9" t="s">
        <v>3178</v>
      </c>
      <c r="B1551" s="10" t="s">
        <v>3179</v>
      </c>
      <c r="C1551" s="9" t="s">
        <v>83</v>
      </c>
      <c r="D1551" s="11">
        <v>4951.62</v>
      </c>
      <c r="E1551" s="8"/>
    </row>
    <row r="1552" ht="12" customHeight="1" spans="1:5">
      <c r="A1552" s="9" t="s">
        <v>3180</v>
      </c>
      <c r="B1552" s="10" t="s">
        <v>3181</v>
      </c>
      <c r="C1552" s="9" t="s">
        <v>83</v>
      </c>
      <c r="D1552" s="11">
        <v>5139.67</v>
      </c>
      <c r="E1552" s="8"/>
    </row>
    <row r="1553" ht="12" customHeight="1" spans="1:5">
      <c r="A1553" s="9" t="s">
        <v>3182</v>
      </c>
      <c r="B1553" s="10" t="s">
        <v>3183</v>
      </c>
      <c r="C1553" s="9" t="s">
        <v>83</v>
      </c>
      <c r="D1553" s="11">
        <v>1775.26</v>
      </c>
      <c r="E1553" s="8"/>
    </row>
    <row r="1554" ht="12" customHeight="1" spans="1:5">
      <c r="A1554" s="9" t="s">
        <v>3184</v>
      </c>
      <c r="B1554" s="10" t="s">
        <v>3185</v>
      </c>
      <c r="C1554" s="9" t="s">
        <v>83</v>
      </c>
      <c r="D1554" s="11">
        <v>1775.26</v>
      </c>
      <c r="E1554" s="8"/>
    </row>
    <row r="1555" ht="12" customHeight="1" spans="1:5">
      <c r="A1555" s="9" t="s">
        <v>3186</v>
      </c>
      <c r="B1555" s="10" t="s">
        <v>3187</v>
      </c>
      <c r="C1555" s="9" t="s">
        <v>83</v>
      </c>
      <c r="D1555" s="11">
        <v>2480.94</v>
      </c>
      <c r="E1555" s="8"/>
    </row>
    <row r="1556" ht="12" customHeight="1" spans="1:5">
      <c r="A1556" s="9" t="s">
        <v>3188</v>
      </c>
      <c r="B1556" s="10" t="s">
        <v>3189</v>
      </c>
      <c r="C1556" s="9" t="s">
        <v>83</v>
      </c>
      <c r="D1556" s="11">
        <v>4953.41</v>
      </c>
      <c r="E1556" s="8"/>
    </row>
    <row r="1557" ht="12" customHeight="1" spans="1:5">
      <c r="A1557" s="9" t="s">
        <v>3190</v>
      </c>
      <c r="B1557" s="10" t="s">
        <v>3191</v>
      </c>
      <c r="C1557" s="9" t="s">
        <v>83</v>
      </c>
      <c r="D1557" s="11">
        <v>5092.7</v>
      </c>
      <c r="E1557" s="8"/>
    </row>
    <row r="1558" ht="12" customHeight="1" spans="1:5">
      <c r="A1558" s="9" t="s">
        <v>3192</v>
      </c>
      <c r="B1558" s="10" t="s">
        <v>3193</v>
      </c>
      <c r="C1558" s="9" t="s">
        <v>83</v>
      </c>
      <c r="D1558" s="11">
        <v>6282.42</v>
      </c>
      <c r="E1558" s="8"/>
    </row>
    <row r="1559" ht="12" customHeight="1" spans="1:5">
      <c r="A1559" s="9" t="s">
        <v>3194</v>
      </c>
      <c r="B1559" s="10" t="s">
        <v>3195</v>
      </c>
      <c r="C1559" s="9" t="s">
        <v>83</v>
      </c>
      <c r="D1559" s="11">
        <v>2466.41</v>
      </c>
      <c r="E1559" s="8"/>
    </row>
    <row r="1560" ht="12" customHeight="1" spans="1:5">
      <c r="A1560" s="9" t="s">
        <v>3196</v>
      </c>
      <c r="B1560" s="10" t="s">
        <v>3197</v>
      </c>
      <c r="C1560" s="9" t="s">
        <v>83</v>
      </c>
      <c r="D1560" s="11">
        <v>4908.36</v>
      </c>
      <c r="E1560" s="8"/>
    </row>
    <row r="1561" ht="12" customHeight="1" spans="1:5">
      <c r="A1561" s="9" t="s">
        <v>3198</v>
      </c>
      <c r="B1561" s="10" t="s">
        <v>3199</v>
      </c>
      <c r="C1561" s="9" t="s">
        <v>83</v>
      </c>
      <c r="D1561" s="11">
        <v>5211.83</v>
      </c>
      <c r="E1561" s="8"/>
    </row>
    <row r="1562" ht="12" customHeight="1" spans="1:5">
      <c r="A1562" s="9" t="s">
        <v>3200</v>
      </c>
      <c r="B1562" s="10" t="s">
        <v>3201</v>
      </c>
      <c r="C1562" s="9" t="s">
        <v>83</v>
      </c>
      <c r="D1562" s="11">
        <v>6068.15</v>
      </c>
      <c r="E1562" s="8"/>
    </row>
    <row r="1563" ht="12" customHeight="1" spans="1:5">
      <c r="A1563" s="9" t="s">
        <v>3202</v>
      </c>
      <c r="B1563" s="10" t="s">
        <v>3203</v>
      </c>
      <c r="C1563" s="9" t="s">
        <v>83</v>
      </c>
      <c r="D1563" s="11">
        <v>7229.02</v>
      </c>
      <c r="E1563" s="8"/>
    </row>
    <row r="1564" ht="12" customHeight="1" spans="1:5">
      <c r="A1564" s="9" t="s">
        <v>3204</v>
      </c>
      <c r="B1564" s="10" t="s">
        <v>3205</v>
      </c>
      <c r="C1564" s="9" t="s">
        <v>83</v>
      </c>
      <c r="D1564" s="11">
        <v>12478.84</v>
      </c>
      <c r="E1564" s="8"/>
    </row>
    <row r="1565" ht="12" customHeight="1" spans="1:5">
      <c r="A1565" s="9" t="s">
        <v>3206</v>
      </c>
      <c r="B1565" s="10" t="s">
        <v>3207</v>
      </c>
      <c r="C1565" s="9" t="s">
        <v>83</v>
      </c>
      <c r="D1565" s="11">
        <v>531.25</v>
      </c>
      <c r="E1565" s="8"/>
    </row>
    <row r="1566" ht="12" customHeight="1" spans="1:5">
      <c r="A1566" s="9" t="s">
        <v>3208</v>
      </c>
      <c r="B1566" s="10" t="s">
        <v>3209</v>
      </c>
      <c r="C1566" s="9" t="s">
        <v>83</v>
      </c>
      <c r="D1566" s="11">
        <v>400.87</v>
      </c>
      <c r="E1566" s="8"/>
    </row>
    <row r="1567" ht="12" customHeight="1" spans="1:5">
      <c r="A1567" s="9" t="s">
        <v>3210</v>
      </c>
      <c r="B1567" s="10" t="s">
        <v>3211</v>
      </c>
      <c r="C1567" s="9" t="s">
        <v>83</v>
      </c>
      <c r="D1567" s="11">
        <v>477.73</v>
      </c>
      <c r="E1567" s="8"/>
    </row>
    <row r="1568" ht="12" customHeight="1" spans="1:5">
      <c r="A1568" s="9" t="s">
        <v>3212</v>
      </c>
      <c r="B1568" s="10" t="s">
        <v>3213</v>
      </c>
      <c r="C1568" s="9" t="s">
        <v>83</v>
      </c>
      <c r="D1568" s="11">
        <v>803.88</v>
      </c>
      <c r="E1568" s="8"/>
    </row>
    <row r="1569" ht="12" customHeight="1" spans="1:5">
      <c r="A1569" s="9" t="s">
        <v>3214</v>
      </c>
      <c r="B1569" s="10" t="s">
        <v>3215</v>
      </c>
      <c r="C1569" s="9" t="s">
        <v>83</v>
      </c>
      <c r="D1569" s="11">
        <v>939.68</v>
      </c>
      <c r="E1569" s="8"/>
    </row>
    <row r="1570" ht="12" customHeight="1" spans="1:5">
      <c r="A1570" s="9" t="s">
        <v>3216</v>
      </c>
      <c r="B1570" s="10" t="s">
        <v>3217</v>
      </c>
      <c r="C1570" s="9" t="s">
        <v>83</v>
      </c>
      <c r="D1570" s="11">
        <v>769.05</v>
      </c>
      <c r="E1570" s="8"/>
    </row>
    <row r="1571" ht="12" customHeight="1" spans="1:5">
      <c r="A1571" s="9" t="s">
        <v>3218</v>
      </c>
      <c r="B1571" s="10" t="s">
        <v>3219</v>
      </c>
      <c r="C1571" s="9" t="s">
        <v>83</v>
      </c>
      <c r="D1571" s="11">
        <v>792.45</v>
      </c>
      <c r="E1571" s="8"/>
    </row>
    <row r="1572" ht="12" customHeight="1" spans="1:5">
      <c r="A1572" s="9" t="s">
        <v>3220</v>
      </c>
      <c r="B1572" s="10" t="s">
        <v>3221</v>
      </c>
      <c r="C1572" s="9" t="s">
        <v>83</v>
      </c>
      <c r="D1572" s="11">
        <v>1408.95</v>
      </c>
      <c r="E1572" s="8"/>
    </row>
    <row r="1573" ht="12" customHeight="1" spans="1:5">
      <c r="A1573" s="9" t="s">
        <v>3222</v>
      </c>
      <c r="B1573" s="10" t="s">
        <v>3223</v>
      </c>
      <c r="C1573" s="9" t="s">
        <v>83</v>
      </c>
      <c r="D1573" s="11">
        <v>981.86</v>
      </c>
      <c r="E1573" s="8"/>
    </row>
    <row r="1574" ht="12" customHeight="1" spans="1:5">
      <c r="A1574" s="9" t="s">
        <v>3224</v>
      </c>
      <c r="B1574" s="10" t="s">
        <v>3225</v>
      </c>
      <c r="C1574" s="9" t="s">
        <v>83</v>
      </c>
      <c r="D1574" s="11">
        <v>1009.13</v>
      </c>
      <c r="E1574" s="8"/>
    </row>
    <row r="1575" ht="12" customHeight="1" spans="1:5">
      <c r="A1575" s="9" t="s">
        <v>3226</v>
      </c>
      <c r="B1575" s="10" t="s">
        <v>3227</v>
      </c>
      <c r="C1575" s="9" t="s">
        <v>83</v>
      </c>
      <c r="D1575" s="11">
        <v>1588.09</v>
      </c>
      <c r="E1575" s="8"/>
    </row>
    <row r="1576" ht="12" customHeight="1" spans="1:5">
      <c r="A1576" s="9" t="s">
        <v>3228</v>
      </c>
      <c r="B1576" s="10" t="s">
        <v>3229</v>
      </c>
      <c r="C1576" s="9" t="s">
        <v>83</v>
      </c>
      <c r="D1576" s="11">
        <v>903.16</v>
      </c>
      <c r="E1576" s="8"/>
    </row>
    <row r="1577" ht="12" customHeight="1" spans="1:5">
      <c r="A1577" s="9" t="s">
        <v>3230</v>
      </c>
      <c r="B1577" s="10" t="s">
        <v>3231</v>
      </c>
      <c r="C1577" s="9" t="s">
        <v>83</v>
      </c>
      <c r="D1577" s="11">
        <v>949.3</v>
      </c>
      <c r="E1577" s="8"/>
    </row>
    <row r="1578" ht="12" customHeight="1" spans="1:5">
      <c r="A1578" s="9" t="s">
        <v>3232</v>
      </c>
      <c r="B1578" s="10" t="s">
        <v>3233</v>
      </c>
      <c r="C1578" s="9" t="s">
        <v>83</v>
      </c>
      <c r="D1578" s="11">
        <v>69.69</v>
      </c>
      <c r="E1578" s="8"/>
    </row>
    <row r="1579" ht="12" customHeight="1" spans="1:5">
      <c r="A1579" s="9" t="s">
        <v>3234</v>
      </c>
      <c r="B1579" s="10" t="s">
        <v>3235</v>
      </c>
      <c r="C1579" s="9" t="s">
        <v>83</v>
      </c>
      <c r="D1579" s="11">
        <v>15.17</v>
      </c>
      <c r="E1579" s="8"/>
    </row>
    <row r="1580" ht="12" customHeight="1" spans="1:5">
      <c r="A1580" s="9" t="s">
        <v>3236</v>
      </c>
      <c r="B1580" s="10" t="s">
        <v>3237</v>
      </c>
      <c r="C1580" s="9" t="s">
        <v>83</v>
      </c>
      <c r="D1580" s="11">
        <v>38.02</v>
      </c>
      <c r="E1580" s="8"/>
    </row>
    <row r="1581" ht="12" customHeight="1" spans="1:5">
      <c r="A1581" s="9" t="s">
        <v>3238</v>
      </c>
      <c r="B1581" s="10" t="s">
        <v>3239</v>
      </c>
      <c r="C1581" s="9" t="s">
        <v>83</v>
      </c>
      <c r="D1581" s="11">
        <v>22.8</v>
      </c>
      <c r="E1581" s="8"/>
    </row>
    <row r="1582" ht="12" customHeight="1" spans="1:5">
      <c r="A1582" s="9" t="s">
        <v>3240</v>
      </c>
      <c r="B1582" s="10" t="s">
        <v>3241</v>
      </c>
      <c r="C1582" s="9" t="s">
        <v>83</v>
      </c>
      <c r="D1582" s="11">
        <v>17.1</v>
      </c>
      <c r="E1582" s="8"/>
    </row>
    <row r="1583" ht="12" customHeight="1" spans="1:5">
      <c r="A1583" s="9" t="s">
        <v>3242</v>
      </c>
      <c r="B1583" s="10" t="s">
        <v>3243</v>
      </c>
      <c r="C1583" s="9" t="s">
        <v>83</v>
      </c>
      <c r="D1583" s="11">
        <v>14.2</v>
      </c>
      <c r="E1583" s="8"/>
    </row>
    <row r="1584" ht="12" customHeight="1" spans="1:5">
      <c r="A1584" s="9" t="s">
        <v>3244</v>
      </c>
      <c r="B1584" s="10" t="s">
        <v>3245</v>
      </c>
      <c r="C1584" s="9" t="s">
        <v>83</v>
      </c>
      <c r="D1584" s="11">
        <v>8.3</v>
      </c>
      <c r="E1584" s="8"/>
    </row>
    <row r="1585" ht="12" customHeight="1" spans="1:5">
      <c r="A1585" s="9" t="s">
        <v>3246</v>
      </c>
      <c r="B1585" s="10" t="s">
        <v>3247</v>
      </c>
      <c r="C1585" s="9" t="s">
        <v>83</v>
      </c>
      <c r="D1585" s="11">
        <v>36.5</v>
      </c>
      <c r="E1585" s="8"/>
    </row>
    <row r="1586" ht="12" customHeight="1" spans="1:5">
      <c r="A1586" s="9" t="s">
        <v>3248</v>
      </c>
      <c r="B1586" s="10" t="s">
        <v>3249</v>
      </c>
      <c r="C1586" s="9" t="s">
        <v>83</v>
      </c>
      <c r="D1586" s="11">
        <v>8.37</v>
      </c>
      <c r="E1586" s="8"/>
    </row>
    <row r="1587" ht="12" customHeight="1" spans="1:5">
      <c r="A1587" s="9" t="s">
        <v>3250</v>
      </c>
      <c r="B1587" s="10" t="s">
        <v>3251</v>
      </c>
      <c r="C1587" s="9" t="s">
        <v>83</v>
      </c>
      <c r="D1587" s="11">
        <v>5.9</v>
      </c>
      <c r="E1587" s="8"/>
    </row>
    <row r="1588" ht="12" customHeight="1" spans="1:5">
      <c r="A1588" s="9" t="s">
        <v>3252</v>
      </c>
      <c r="B1588" s="10" t="s">
        <v>3253</v>
      </c>
      <c r="C1588" s="9" t="s">
        <v>83</v>
      </c>
      <c r="D1588" s="11">
        <v>85.1</v>
      </c>
      <c r="E1588" s="8"/>
    </row>
    <row r="1589" ht="12" customHeight="1" spans="1:5">
      <c r="A1589" s="9" t="s">
        <v>3254</v>
      </c>
      <c r="B1589" s="10" t="s">
        <v>3255</v>
      </c>
      <c r="C1589" s="9" t="s">
        <v>83</v>
      </c>
      <c r="D1589" s="11">
        <v>3.7</v>
      </c>
      <c r="E1589" s="8"/>
    </row>
    <row r="1590" ht="12" customHeight="1" spans="1:5">
      <c r="A1590" s="9" t="s">
        <v>3256</v>
      </c>
      <c r="B1590" s="10" t="s">
        <v>3257</v>
      </c>
      <c r="C1590" s="9" t="s">
        <v>83</v>
      </c>
      <c r="D1590" s="11">
        <v>5.5</v>
      </c>
      <c r="E1590" s="8"/>
    </row>
    <row r="1591" ht="12" customHeight="1" spans="1:5">
      <c r="A1591" s="9" t="s">
        <v>3258</v>
      </c>
      <c r="B1591" s="10" t="s">
        <v>3259</v>
      </c>
      <c r="C1591" s="9" t="s">
        <v>83</v>
      </c>
      <c r="D1591" s="11">
        <v>7.43</v>
      </c>
      <c r="E1591" s="8"/>
    </row>
    <row r="1592" ht="12" customHeight="1" spans="1:5">
      <c r="A1592" s="9" t="s">
        <v>3260</v>
      </c>
      <c r="B1592" s="10" t="s">
        <v>3261</v>
      </c>
      <c r="C1592" s="9" t="s">
        <v>83</v>
      </c>
      <c r="D1592" s="11">
        <v>15.35</v>
      </c>
      <c r="E1592" s="8"/>
    </row>
    <row r="1593" ht="12" customHeight="1" spans="1:5">
      <c r="A1593" s="9" t="s">
        <v>3262</v>
      </c>
      <c r="B1593" s="10" t="s">
        <v>3263</v>
      </c>
      <c r="C1593" s="9" t="s">
        <v>83</v>
      </c>
      <c r="D1593" s="11">
        <v>16.55</v>
      </c>
      <c r="E1593" s="8"/>
    </row>
    <row r="1594" ht="12" customHeight="1" spans="1:5">
      <c r="A1594" s="9" t="s">
        <v>3264</v>
      </c>
      <c r="B1594" s="10" t="s">
        <v>3265</v>
      </c>
      <c r="C1594" s="9" t="s">
        <v>83</v>
      </c>
      <c r="D1594" s="11">
        <v>42.25</v>
      </c>
      <c r="E1594" s="8"/>
    </row>
    <row r="1595" ht="12" customHeight="1" spans="1:5">
      <c r="A1595" s="9" t="s">
        <v>3266</v>
      </c>
      <c r="B1595" s="10" t="s">
        <v>3267</v>
      </c>
      <c r="C1595" s="9" t="s">
        <v>83</v>
      </c>
      <c r="D1595" s="11">
        <v>23.3</v>
      </c>
      <c r="E1595" s="8"/>
    </row>
    <row r="1596" ht="12" customHeight="1" spans="1:5">
      <c r="A1596" s="9" t="s">
        <v>3268</v>
      </c>
      <c r="B1596" s="10" t="s">
        <v>3269</v>
      </c>
      <c r="C1596" s="9" t="s">
        <v>83</v>
      </c>
      <c r="D1596" s="11">
        <v>141</v>
      </c>
      <c r="E1596" s="8"/>
    </row>
    <row r="1597" ht="12" customHeight="1" spans="1:5">
      <c r="A1597" s="9" t="s">
        <v>3270</v>
      </c>
      <c r="B1597" s="10" t="s">
        <v>3271</v>
      </c>
      <c r="C1597" s="9" t="s">
        <v>83</v>
      </c>
      <c r="D1597" s="11">
        <v>85</v>
      </c>
      <c r="E1597" s="8"/>
    </row>
    <row r="1598" ht="18" customHeight="1" spans="1:5">
      <c r="A1598" s="9" t="s">
        <v>3272</v>
      </c>
      <c r="B1598" s="10" t="s">
        <v>3273</v>
      </c>
      <c r="C1598" s="9" t="s">
        <v>83</v>
      </c>
      <c r="D1598" s="11">
        <v>163</v>
      </c>
      <c r="E1598" s="8"/>
    </row>
    <row r="1599" ht="12" customHeight="1" spans="1:5">
      <c r="A1599" s="9" t="s">
        <v>3274</v>
      </c>
      <c r="B1599" s="10" t="s">
        <v>3275</v>
      </c>
      <c r="C1599" s="9" t="s">
        <v>278</v>
      </c>
      <c r="D1599" s="11">
        <v>29.36</v>
      </c>
      <c r="E1599" s="8"/>
    </row>
    <row r="1600" ht="12" customHeight="1" spans="1:5">
      <c r="A1600" s="9" t="s">
        <v>3276</v>
      </c>
      <c r="B1600" s="10" t="s">
        <v>3277</v>
      </c>
      <c r="C1600" s="9" t="s">
        <v>278</v>
      </c>
      <c r="D1600" s="11">
        <v>17.66</v>
      </c>
      <c r="E1600" s="8"/>
    </row>
    <row r="1601" ht="12" customHeight="1" spans="1:5">
      <c r="A1601" s="9" t="s">
        <v>3278</v>
      </c>
      <c r="B1601" s="10" t="s">
        <v>3279</v>
      </c>
      <c r="C1601" s="9" t="s">
        <v>83</v>
      </c>
      <c r="D1601" s="11">
        <v>40</v>
      </c>
      <c r="E1601" s="8"/>
    </row>
    <row r="1602" ht="12" customHeight="1" spans="1:5">
      <c r="A1602" s="9" t="s">
        <v>3280</v>
      </c>
      <c r="B1602" s="10" t="s">
        <v>3281</v>
      </c>
      <c r="C1602" s="9" t="s">
        <v>83</v>
      </c>
      <c r="D1602" s="11">
        <v>105.09</v>
      </c>
      <c r="E1602" s="8"/>
    </row>
    <row r="1603" ht="12" customHeight="1" spans="1:5">
      <c r="A1603" s="9" t="s">
        <v>3282</v>
      </c>
      <c r="B1603" s="10" t="s">
        <v>3283</v>
      </c>
      <c r="C1603" s="9" t="s">
        <v>83</v>
      </c>
      <c r="D1603" s="11">
        <v>40</v>
      </c>
      <c r="E1603" s="8"/>
    </row>
    <row r="1604" ht="12" customHeight="1" spans="1:5">
      <c r="A1604" s="9" t="s">
        <v>3284</v>
      </c>
      <c r="B1604" s="10" t="s">
        <v>3285</v>
      </c>
      <c r="C1604" s="9" t="s">
        <v>83</v>
      </c>
      <c r="D1604" s="11">
        <v>105.09</v>
      </c>
      <c r="E1604" s="8"/>
    </row>
    <row r="1605" ht="12" customHeight="1" spans="1:5">
      <c r="A1605" s="9" t="s">
        <v>3286</v>
      </c>
      <c r="B1605" s="10" t="s">
        <v>3287</v>
      </c>
      <c r="C1605" s="9" t="s">
        <v>83</v>
      </c>
      <c r="D1605" s="11">
        <v>59.19</v>
      </c>
      <c r="E1605" s="8"/>
    </row>
    <row r="1606" ht="12" customHeight="1" spans="1:5">
      <c r="A1606" s="9" t="s">
        <v>3288</v>
      </c>
      <c r="B1606" s="10" t="s">
        <v>3289</v>
      </c>
      <c r="C1606" s="9" t="s">
        <v>278</v>
      </c>
      <c r="D1606" s="11">
        <v>31.7</v>
      </c>
      <c r="E1606" s="8"/>
    </row>
    <row r="1607" ht="12" customHeight="1" spans="1:5">
      <c r="A1607" s="9" t="s">
        <v>3290</v>
      </c>
      <c r="B1607" s="10" t="s">
        <v>3291</v>
      </c>
      <c r="C1607" s="9" t="s">
        <v>278</v>
      </c>
      <c r="D1607" s="11">
        <v>37.26</v>
      </c>
      <c r="E1607" s="8"/>
    </row>
    <row r="1608" ht="12" customHeight="1" spans="1:5">
      <c r="A1608" s="9" t="s">
        <v>3292</v>
      </c>
      <c r="B1608" s="10" t="s">
        <v>3293</v>
      </c>
      <c r="C1608" s="9" t="s">
        <v>83</v>
      </c>
      <c r="D1608" s="11">
        <v>34.87</v>
      </c>
      <c r="E1608" s="8"/>
    </row>
    <row r="1609" ht="12" customHeight="1" spans="1:5">
      <c r="A1609" s="9" t="s">
        <v>3294</v>
      </c>
      <c r="B1609" s="10" t="s">
        <v>3295</v>
      </c>
      <c r="C1609" s="9" t="s">
        <v>83</v>
      </c>
      <c r="D1609" s="11">
        <v>1.34</v>
      </c>
      <c r="E1609" s="8"/>
    </row>
    <row r="1610" ht="12" customHeight="1" spans="1:5">
      <c r="A1610" s="9" t="s">
        <v>3296</v>
      </c>
      <c r="B1610" s="10" t="s">
        <v>3297</v>
      </c>
      <c r="C1610" s="9" t="s">
        <v>83</v>
      </c>
      <c r="D1610" s="11">
        <v>18.7</v>
      </c>
      <c r="E1610" s="8"/>
    </row>
    <row r="1611" ht="12" customHeight="1" spans="1:5">
      <c r="A1611" s="9" t="s">
        <v>3298</v>
      </c>
      <c r="B1611" s="10" t="s">
        <v>3299</v>
      </c>
      <c r="C1611" s="9" t="s">
        <v>83</v>
      </c>
      <c r="D1611" s="11">
        <v>14.26</v>
      </c>
      <c r="E1611" s="8"/>
    </row>
    <row r="1612" ht="12" customHeight="1" spans="1:5">
      <c r="A1612" s="9" t="s">
        <v>3300</v>
      </c>
      <c r="B1612" s="10" t="s">
        <v>3301</v>
      </c>
      <c r="C1612" s="9" t="s">
        <v>83</v>
      </c>
      <c r="D1612" s="11">
        <v>68.92</v>
      </c>
      <c r="E1612" s="8"/>
    </row>
    <row r="1613" ht="12" customHeight="1" spans="1:5">
      <c r="A1613" s="9" t="s">
        <v>3302</v>
      </c>
      <c r="B1613" s="10" t="s">
        <v>3303</v>
      </c>
      <c r="C1613" s="9" t="s">
        <v>278</v>
      </c>
      <c r="D1613" s="11">
        <v>31.4</v>
      </c>
      <c r="E1613" s="8"/>
    </row>
    <row r="1614" ht="12" customHeight="1" spans="1:5">
      <c r="A1614" s="9" t="s">
        <v>3304</v>
      </c>
      <c r="B1614" s="10" t="s">
        <v>3305</v>
      </c>
      <c r="C1614" s="9" t="s">
        <v>83</v>
      </c>
      <c r="D1614" s="11">
        <v>2313.91</v>
      </c>
      <c r="E1614" s="8"/>
    </row>
    <row r="1615" ht="12" customHeight="1" spans="1:5">
      <c r="A1615" s="9" t="s">
        <v>3306</v>
      </c>
      <c r="B1615" s="10" t="s">
        <v>3307</v>
      </c>
      <c r="C1615" s="9" t="s">
        <v>83</v>
      </c>
      <c r="D1615" s="11">
        <v>1574.13</v>
      </c>
      <c r="E1615" s="8"/>
    </row>
    <row r="1616" ht="12" customHeight="1" spans="1:5">
      <c r="A1616" s="9" t="s">
        <v>3308</v>
      </c>
      <c r="B1616" s="10" t="s">
        <v>3309</v>
      </c>
      <c r="C1616" s="9" t="s">
        <v>83</v>
      </c>
      <c r="D1616" s="11">
        <v>225.41</v>
      </c>
      <c r="E1616" s="8"/>
    </row>
    <row r="1617" ht="12" customHeight="1" spans="1:5">
      <c r="A1617" s="9" t="s">
        <v>3310</v>
      </c>
      <c r="B1617" s="10" t="s">
        <v>3311</v>
      </c>
      <c r="C1617" s="9" t="s">
        <v>83</v>
      </c>
      <c r="D1617" s="11">
        <v>225.41</v>
      </c>
      <c r="E1617" s="8"/>
    </row>
    <row r="1618" ht="12" customHeight="1" spans="1:5">
      <c r="A1618" s="9" t="s">
        <v>3312</v>
      </c>
      <c r="B1618" s="10" t="s">
        <v>3313</v>
      </c>
      <c r="C1618" s="9" t="s">
        <v>83</v>
      </c>
      <c r="D1618" s="11">
        <v>261.11</v>
      </c>
      <c r="E1618" s="8"/>
    </row>
    <row r="1619" ht="12" customHeight="1" spans="1:5">
      <c r="A1619" s="9" t="s">
        <v>3314</v>
      </c>
      <c r="B1619" s="10" t="s">
        <v>3315</v>
      </c>
      <c r="C1619" s="9" t="s">
        <v>83</v>
      </c>
      <c r="D1619" s="11">
        <v>483.54</v>
      </c>
      <c r="E1619" s="8"/>
    </row>
    <row r="1620" ht="12" customHeight="1" spans="1:5">
      <c r="A1620" s="9" t="s">
        <v>3316</v>
      </c>
      <c r="B1620" s="10" t="s">
        <v>3317</v>
      </c>
      <c r="C1620" s="9" t="s">
        <v>83</v>
      </c>
      <c r="D1620" s="11">
        <v>953.4</v>
      </c>
      <c r="E1620" s="8"/>
    </row>
    <row r="1621" ht="12" customHeight="1" spans="1:5">
      <c r="A1621" s="9" t="s">
        <v>3318</v>
      </c>
      <c r="B1621" s="10" t="s">
        <v>3319</v>
      </c>
      <c r="C1621" s="9" t="s">
        <v>83</v>
      </c>
      <c r="D1621" s="11">
        <v>1074.17</v>
      </c>
      <c r="E1621" s="8"/>
    </row>
    <row r="1622" ht="12" customHeight="1" spans="1:5">
      <c r="A1622" s="9" t="s">
        <v>3320</v>
      </c>
      <c r="B1622" s="10" t="s">
        <v>3321</v>
      </c>
      <c r="C1622" s="9" t="s">
        <v>83</v>
      </c>
      <c r="D1622" s="11">
        <v>1235.75</v>
      </c>
      <c r="E1622" s="8"/>
    </row>
    <row r="1623" ht="12" customHeight="1" spans="1:5">
      <c r="A1623" s="9" t="s">
        <v>3322</v>
      </c>
      <c r="B1623" s="10" t="s">
        <v>3323</v>
      </c>
      <c r="C1623" s="9" t="s">
        <v>83</v>
      </c>
      <c r="D1623" s="11">
        <v>1548.53</v>
      </c>
      <c r="E1623" s="8"/>
    </row>
    <row r="1624" ht="12" customHeight="1" spans="1:5">
      <c r="A1624" s="9" t="s">
        <v>3324</v>
      </c>
      <c r="B1624" s="10" t="s">
        <v>3325</v>
      </c>
      <c r="C1624" s="9" t="s">
        <v>83</v>
      </c>
      <c r="D1624" s="11">
        <v>1886.25</v>
      </c>
      <c r="E1624" s="8"/>
    </row>
    <row r="1625" ht="12" customHeight="1" spans="1:5">
      <c r="A1625" s="9" t="s">
        <v>3326</v>
      </c>
      <c r="B1625" s="10" t="s">
        <v>3327</v>
      </c>
      <c r="C1625" s="9" t="s">
        <v>83</v>
      </c>
      <c r="D1625" s="11">
        <v>2555.9</v>
      </c>
      <c r="E1625" s="8"/>
    </row>
    <row r="1626" ht="12" customHeight="1" spans="1:5">
      <c r="A1626" s="9" t="s">
        <v>3328</v>
      </c>
      <c r="B1626" s="10" t="s">
        <v>3329</v>
      </c>
      <c r="C1626" s="9" t="s">
        <v>83</v>
      </c>
      <c r="D1626" s="11">
        <v>5590.51</v>
      </c>
      <c r="E1626" s="8"/>
    </row>
    <row r="1627" ht="12" customHeight="1" spans="1:5">
      <c r="A1627" s="9" t="s">
        <v>3330</v>
      </c>
      <c r="B1627" s="10" t="s">
        <v>3331</v>
      </c>
      <c r="C1627" s="9" t="s">
        <v>83</v>
      </c>
      <c r="D1627" s="11">
        <v>7466.12</v>
      </c>
      <c r="E1627" s="8"/>
    </row>
    <row r="1628" ht="12" customHeight="1" spans="1:5">
      <c r="A1628" s="9" t="s">
        <v>3332</v>
      </c>
      <c r="B1628" s="10" t="s">
        <v>3333</v>
      </c>
      <c r="C1628" s="9" t="s">
        <v>83</v>
      </c>
      <c r="D1628" s="11">
        <v>10485.08</v>
      </c>
      <c r="E1628" s="8"/>
    </row>
    <row r="1629" ht="12" customHeight="1" spans="1:5">
      <c r="A1629" s="9" t="s">
        <v>3334</v>
      </c>
      <c r="B1629" s="10" t="s">
        <v>3335</v>
      </c>
      <c r="C1629" s="9" t="s">
        <v>83</v>
      </c>
      <c r="D1629" s="11">
        <v>10673.07</v>
      </c>
      <c r="E1629" s="8"/>
    </row>
    <row r="1630" ht="12" customHeight="1" spans="1:5">
      <c r="A1630" s="9" t="s">
        <v>3336</v>
      </c>
      <c r="B1630" s="10" t="s">
        <v>3337</v>
      </c>
      <c r="C1630" s="9" t="s">
        <v>83</v>
      </c>
      <c r="D1630" s="11">
        <v>13223.07</v>
      </c>
      <c r="E1630" s="8"/>
    </row>
    <row r="1631" ht="12" customHeight="1" spans="1:5">
      <c r="A1631" s="9" t="s">
        <v>3338</v>
      </c>
      <c r="B1631" s="10" t="s">
        <v>3339</v>
      </c>
      <c r="C1631" s="9" t="s">
        <v>83</v>
      </c>
      <c r="D1631" s="11">
        <v>18006.3</v>
      </c>
      <c r="E1631" s="8"/>
    </row>
    <row r="1632" ht="12" customHeight="1" spans="1:5">
      <c r="A1632" s="9" t="s">
        <v>3340</v>
      </c>
      <c r="B1632" s="10" t="s">
        <v>3341</v>
      </c>
      <c r="C1632" s="9" t="s">
        <v>83</v>
      </c>
      <c r="D1632" s="11">
        <v>172.93</v>
      </c>
      <c r="E1632" s="8"/>
    </row>
    <row r="1633" ht="12" customHeight="1" spans="1:5">
      <c r="A1633" s="9" t="s">
        <v>3342</v>
      </c>
      <c r="B1633" s="10" t="s">
        <v>3343</v>
      </c>
      <c r="C1633" s="9" t="s">
        <v>83</v>
      </c>
      <c r="D1633" s="11">
        <v>144.22</v>
      </c>
      <c r="E1633" s="8"/>
    </row>
    <row r="1634" ht="12" customHeight="1" spans="1:5">
      <c r="A1634" s="9" t="s">
        <v>3344</v>
      </c>
      <c r="B1634" s="10" t="s">
        <v>3345</v>
      </c>
      <c r="C1634" s="9" t="s">
        <v>83</v>
      </c>
      <c r="D1634" s="11">
        <v>167.92</v>
      </c>
      <c r="E1634" s="8"/>
    </row>
    <row r="1635" ht="12" customHeight="1" spans="1:5">
      <c r="A1635" s="9" t="s">
        <v>3346</v>
      </c>
      <c r="B1635" s="10" t="s">
        <v>3347</v>
      </c>
      <c r="C1635" s="9" t="s">
        <v>83</v>
      </c>
      <c r="D1635" s="11">
        <v>292.1</v>
      </c>
      <c r="E1635" s="8"/>
    </row>
    <row r="1636" ht="12" customHeight="1" spans="1:5">
      <c r="A1636" s="9" t="s">
        <v>3348</v>
      </c>
      <c r="B1636" s="10" t="s">
        <v>3349</v>
      </c>
      <c r="C1636" s="9" t="s">
        <v>83</v>
      </c>
      <c r="D1636" s="11">
        <v>521.54</v>
      </c>
      <c r="E1636" s="8"/>
    </row>
    <row r="1637" ht="12" customHeight="1" spans="1:5">
      <c r="A1637" s="9" t="s">
        <v>3350</v>
      </c>
      <c r="B1637" s="10" t="s">
        <v>3351</v>
      </c>
      <c r="C1637" s="9" t="s">
        <v>83</v>
      </c>
      <c r="D1637" s="11">
        <v>623.5</v>
      </c>
      <c r="E1637" s="8"/>
    </row>
    <row r="1638" ht="12" customHeight="1" spans="1:5">
      <c r="A1638" s="9" t="s">
        <v>3352</v>
      </c>
      <c r="B1638" s="10" t="s">
        <v>3353</v>
      </c>
      <c r="C1638" s="9" t="s">
        <v>83</v>
      </c>
      <c r="D1638" s="11">
        <v>700.24</v>
      </c>
      <c r="E1638" s="8"/>
    </row>
    <row r="1639" ht="12" customHeight="1" spans="1:5">
      <c r="A1639" s="9" t="s">
        <v>3354</v>
      </c>
      <c r="B1639" s="10" t="s">
        <v>3355</v>
      </c>
      <c r="C1639" s="9" t="s">
        <v>83</v>
      </c>
      <c r="D1639" s="11">
        <v>1087.48</v>
      </c>
      <c r="E1639" s="8"/>
    </row>
    <row r="1640" ht="12" customHeight="1" spans="1:5">
      <c r="A1640" s="9" t="s">
        <v>3356</v>
      </c>
      <c r="B1640" s="10" t="s">
        <v>3357</v>
      </c>
      <c r="C1640" s="9" t="s">
        <v>83</v>
      </c>
      <c r="D1640" s="11">
        <v>1207.05</v>
      </c>
      <c r="E1640" s="8"/>
    </row>
    <row r="1641" ht="12" customHeight="1" spans="1:5">
      <c r="A1641" s="9" t="s">
        <v>3358</v>
      </c>
      <c r="B1641" s="10" t="s">
        <v>3359</v>
      </c>
      <c r="C1641" s="9" t="s">
        <v>83</v>
      </c>
      <c r="D1641" s="11">
        <v>1775.63</v>
      </c>
      <c r="E1641" s="8"/>
    </row>
    <row r="1642" ht="12" customHeight="1" spans="1:5">
      <c r="A1642" s="9" t="s">
        <v>3360</v>
      </c>
      <c r="B1642" s="10" t="s">
        <v>3361</v>
      </c>
      <c r="C1642" s="9" t="s">
        <v>83</v>
      </c>
      <c r="D1642" s="11">
        <v>4305.24</v>
      </c>
      <c r="E1642" s="8"/>
    </row>
    <row r="1643" ht="12" customHeight="1" spans="1:5">
      <c r="A1643" s="9" t="s">
        <v>3362</v>
      </c>
      <c r="B1643" s="10" t="s">
        <v>3363</v>
      </c>
      <c r="C1643" s="9" t="s">
        <v>83</v>
      </c>
      <c r="D1643" s="11">
        <v>5705.93</v>
      </c>
      <c r="E1643" s="8"/>
    </row>
    <row r="1644" ht="12" customHeight="1" spans="1:5">
      <c r="A1644" s="9" t="s">
        <v>3364</v>
      </c>
      <c r="B1644" s="10" t="s">
        <v>3365</v>
      </c>
      <c r="C1644" s="9" t="s">
        <v>83</v>
      </c>
      <c r="D1644" s="11">
        <v>7962.61</v>
      </c>
      <c r="E1644" s="8"/>
    </row>
    <row r="1645" ht="12" customHeight="1" spans="1:5">
      <c r="A1645" s="9" t="s">
        <v>3366</v>
      </c>
      <c r="B1645" s="10" t="s">
        <v>3367</v>
      </c>
      <c r="C1645" s="9" t="s">
        <v>83</v>
      </c>
      <c r="D1645" s="11">
        <v>8064.28</v>
      </c>
      <c r="E1645" s="8"/>
    </row>
    <row r="1646" ht="12" customHeight="1" spans="1:5">
      <c r="A1646" s="9" t="s">
        <v>3368</v>
      </c>
      <c r="B1646" s="10" t="s">
        <v>3369</v>
      </c>
      <c r="C1646" s="9" t="s">
        <v>83</v>
      </c>
      <c r="D1646" s="11">
        <v>10168.99</v>
      </c>
      <c r="E1646" s="8"/>
    </row>
    <row r="1647" ht="12" customHeight="1" spans="1:5">
      <c r="A1647" s="9" t="s">
        <v>3370</v>
      </c>
      <c r="B1647" s="10" t="s">
        <v>3371</v>
      </c>
      <c r="C1647" s="9" t="s">
        <v>83</v>
      </c>
      <c r="D1647" s="11">
        <v>13891.5</v>
      </c>
      <c r="E1647" s="8"/>
    </row>
    <row r="1648" ht="12" customHeight="1" spans="1:5">
      <c r="A1648" s="9" t="s">
        <v>3372</v>
      </c>
      <c r="B1648" s="10" t="s">
        <v>3373</v>
      </c>
      <c r="C1648" s="9" t="s">
        <v>83</v>
      </c>
      <c r="D1648" s="11">
        <v>215.46</v>
      </c>
      <c r="E1648" s="8"/>
    </row>
    <row r="1649" ht="12" customHeight="1" spans="1:5">
      <c r="A1649" s="9" t="s">
        <v>3374</v>
      </c>
      <c r="B1649" s="10" t="s">
        <v>3375</v>
      </c>
      <c r="C1649" s="9" t="s">
        <v>83</v>
      </c>
      <c r="D1649" s="11">
        <v>215.46</v>
      </c>
      <c r="E1649" s="8"/>
    </row>
    <row r="1650" ht="12" customHeight="1" spans="1:5">
      <c r="A1650" s="9" t="s">
        <v>3376</v>
      </c>
      <c r="B1650" s="10" t="s">
        <v>3377</v>
      </c>
      <c r="C1650" s="9" t="s">
        <v>83</v>
      </c>
      <c r="D1650" s="11">
        <v>238.34</v>
      </c>
      <c r="E1650" s="8"/>
    </row>
    <row r="1651" ht="12" customHeight="1" spans="1:5">
      <c r="A1651" s="9" t="s">
        <v>3378</v>
      </c>
      <c r="B1651" s="10" t="s">
        <v>3379</v>
      </c>
      <c r="C1651" s="9" t="s">
        <v>83</v>
      </c>
      <c r="D1651" s="11">
        <v>508.7</v>
      </c>
      <c r="E1651" s="8"/>
    </row>
    <row r="1652" ht="12" customHeight="1" spans="1:5">
      <c r="A1652" s="9" t="s">
        <v>3380</v>
      </c>
      <c r="B1652" s="10" t="s">
        <v>3381</v>
      </c>
      <c r="C1652" s="9" t="s">
        <v>83</v>
      </c>
      <c r="D1652" s="11">
        <v>575.66</v>
      </c>
      <c r="E1652" s="8"/>
    </row>
    <row r="1653" ht="12" customHeight="1" spans="1:5">
      <c r="A1653" s="9" t="s">
        <v>3382</v>
      </c>
      <c r="B1653" s="10" t="s">
        <v>3383</v>
      </c>
      <c r="C1653" s="9" t="s">
        <v>83</v>
      </c>
      <c r="D1653" s="11">
        <v>845.21</v>
      </c>
      <c r="E1653" s="8"/>
    </row>
    <row r="1654" ht="12" customHeight="1" spans="1:5">
      <c r="A1654" s="9" t="s">
        <v>3384</v>
      </c>
      <c r="B1654" s="10" t="s">
        <v>3385</v>
      </c>
      <c r="C1654" s="9" t="s">
        <v>83</v>
      </c>
      <c r="D1654" s="11">
        <v>1129.4</v>
      </c>
      <c r="E1654" s="8"/>
    </row>
    <row r="1655" ht="12" customHeight="1" spans="1:5">
      <c r="A1655" s="9" t="s">
        <v>3386</v>
      </c>
      <c r="B1655" s="10" t="s">
        <v>3387</v>
      </c>
      <c r="C1655" s="9" t="s">
        <v>83</v>
      </c>
      <c r="D1655" s="11">
        <v>1657.53</v>
      </c>
      <c r="E1655" s="8"/>
    </row>
    <row r="1656" ht="12" customHeight="1" spans="1:5">
      <c r="A1656" s="9" t="s">
        <v>3388</v>
      </c>
      <c r="B1656" s="10" t="s">
        <v>3389</v>
      </c>
      <c r="C1656" s="9" t="s">
        <v>83</v>
      </c>
      <c r="D1656" s="11">
        <v>2038.81</v>
      </c>
      <c r="E1656" s="8"/>
    </row>
    <row r="1657" ht="12" customHeight="1" spans="1:5">
      <c r="A1657" s="9" t="s">
        <v>3390</v>
      </c>
      <c r="B1657" s="10" t="s">
        <v>3391</v>
      </c>
      <c r="C1657" s="9" t="s">
        <v>83</v>
      </c>
      <c r="D1657" s="11">
        <v>2548.92</v>
      </c>
      <c r="E1657" s="8"/>
    </row>
    <row r="1658" ht="12" customHeight="1" spans="1:5">
      <c r="A1658" s="9" t="s">
        <v>3392</v>
      </c>
      <c r="B1658" s="10" t="s">
        <v>3393</v>
      </c>
      <c r="C1658" s="9" t="s">
        <v>83</v>
      </c>
      <c r="D1658" s="11">
        <v>2733.71</v>
      </c>
      <c r="E1658" s="8"/>
    </row>
    <row r="1659" ht="12" customHeight="1" spans="1:5">
      <c r="A1659" s="9" t="s">
        <v>3394</v>
      </c>
      <c r="B1659" s="10" t="s">
        <v>3395</v>
      </c>
      <c r="C1659" s="9" t="s">
        <v>83</v>
      </c>
      <c r="D1659" s="11">
        <v>6644</v>
      </c>
      <c r="E1659" s="8"/>
    </row>
    <row r="1660" ht="12" customHeight="1" spans="1:5">
      <c r="A1660" s="9" t="s">
        <v>3396</v>
      </c>
      <c r="B1660" s="10" t="s">
        <v>3397</v>
      </c>
      <c r="C1660" s="9" t="s">
        <v>83</v>
      </c>
      <c r="D1660" s="11">
        <v>8497.83</v>
      </c>
      <c r="E1660" s="8"/>
    </row>
    <row r="1661" ht="12" customHeight="1" spans="1:5">
      <c r="A1661" s="9" t="s">
        <v>3398</v>
      </c>
      <c r="B1661" s="10" t="s">
        <v>3399</v>
      </c>
      <c r="C1661" s="9" t="s">
        <v>83</v>
      </c>
      <c r="D1661" s="11">
        <v>10168.68</v>
      </c>
      <c r="E1661" s="8"/>
    </row>
    <row r="1662" ht="12" customHeight="1" spans="1:5">
      <c r="A1662" s="9" t="s">
        <v>3400</v>
      </c>
      <c r="B1662" s="10" t="s">
        <v>3401</v>
      </c>
      <c r="C1662" s="9" t="s">
        <v>83</v>
      </c>
      <c r="D1662" s="11">
        <v>11827.93</v>
      </c>
      <c r="E1662" s="8"/>
    </row>
    <row r="1663" ht="12" customHeight="1" spans="1:5">
      <c r="A1663" s="9" t="s">
        <v>3402</v>
      </c>
      <c r="B1663" s="10" t="s">
        <v>3403</v>
      </c>
      <c r="C1663" s="9" t="s">
        <v>83</v>
      </c>
      <c r="D1663" s="11">
        <v>15742.56</v>
      </c>
      <c r="E1663" s="8"/>
    </row>
    <row r="1664" ht="12" customHeight="1" spans="1:5">
      <c r="A1664" s="9" t="s">
        <v>3404</v>
      </c>
      <c r="B1664" s="10" t="s">
        <v>3405</v>
      </c>
      <c r="C1664" s="9" t="s">
        <v>83</v>
      </c>
      <c r="D1664" s="11">
        <v>18628.75</v>
      </c>
      <c r="E1664" s="8"/>
    </row>
    <row r="1665" ht="12" customHeight="1" spans="1:5">
      <c r="A1665" s="9" t="s">
        <v>3406</v>
      </c>
      <c r="B1665" s="10" t="s">
        <v>3407</v>
      </c>
      <c r="C1665" s="9" t="s">
        <v>83</v>
      </c>
      <c r="D1665" s="11">
        <v>162.2</v>
      </c>
      <c r="E1665" s="8"/>
    </row>
    <row r="1666" ht="12" customHeight="1" spans="1:5">
      <c r="A1666" s="9" t="s">
        <v>3408</v>
      </c>
      <c r="B1666" s="10" t="s">
        <v>3409</v>
      </c>
      <c r="C1666" s="9" t="s">
        <v>83</v>
      </c>
      <c r="D1666" s="11">
        <v>139.51</v>
      </c>
      <c r="E1666" s="8"/>
    </row>
    <row r="1667" ht="12" customHeight="1" spans="1:5">
      <c r="A1667" s="9" t="s">
        <v>3410</v>
      </c>
      <c r="B1667" s="10" t="s">
        <v>3411</v>
      </c>
      <c r="C1667" s="9" t="s">
        <v>83</v>
      </c>
      <c r="D1667" s="11">
        <v>159.17</v>
      </c>
      <c r="E1667" s="8"/>
    </row>
    <row r="1668" ht="12" customHeight="1" spans="1:5">
      <c r="A1668" s="9" t="s">
        <v>3412</v>
      </c>
      <c r="B1668" s="10" t="s">
        <v>3413</v>
      </c>
      <c r="C1668" s="9" t="s">
        <v>83</v>
      </c>
      <c r="D1668" s="11">
        <v>290.39</v>
      </c>
      <c r="E1668" s="8"/>
    </row>
    <row r="1669" ht="12" customHeight="1" spans="1:5">
      <c r="A1669" s="9" t="s">
        <v>3414</v>
      </c>
      <c r="B1669" s="10" t="s">
        <v>3415</v>
      </c>
      <c r="C1669" s="9" t="s">
        <v>83</v>
      </c>
      <c r="D1669" s="11">
        <v>350.32</v>
      </c>
      <c r="E1669" s="8"/>
    </row>
    <row r="1670" ht="12" customHeight="1" spans="1:5">
      <c r="A1670" s="9" t="s">
        <v>3416</v>
      </c>
      <c r="B1670" s="10" t="s">
        <v>3417</v>
      </c>
      <c r="C1670" s="9" t="s">
        <v>83</v>
      </c>
      <c r="D1670" s="11">
        <v>528.91</v>
      </c>
      <c r="E1670" s="8"/>
    </row>
    <row r="1671" ht="12" customHeight="1" spans="1:5">
      <c r="A1671" s="9" t="s">
        <v>3418</v>
      </c>
      <c r="B1671" s="10" t="s">
        <v>3419</v>
      </c>
      <c r="C1671" s="9" t="s">
        <v>83</v>
      </c>
      <c r="D1671" s="11">
        <v>676.79</v>
      </c>
      <c r="E1671" s="8"/>
    </row>
    <row r="1672" ht="12" customHeight="1" spans="1:5">
      <c r="A1672" s="9" t="s">
        <v>3420</v>
      </c>
      <c r="B1672" s="10" t="s">
        <v>3421</v>
      </c>
      <c r="C1672" s="9" t="s">
        <v>83</v>
      </c>
      <c r="D1672" s="11">
        <v>1182</v>
      </c>
      <c r="E1672" s="8"/>
    </row>
    <row r="1673" ht="12" customHeight="1" spans="1:5">
      <c r="A1673" s="9" t="s">
        <v>3422</v>
      </c>
      <c r="B1673" s="10" t="s">
        <v>3423</v>
      </c>
      <c r="C1673" s="9" t="s">
        <v>83</v>
      </c>
      <c r="D1673" s="11">
        <v>1444.12</v>
      </c>
      <c r="E1673" s="8"/>
    </row>
    <row r="1674" ht="12" customHeight="1" spans="1:5">
      <c r="A1674" s="9" t="s">
        <v>3424</v>
      </c>
      <c r="B1674" s="10" t="s">
        <v>3425</v>
      </c>
      <c r="C1674" s="9" t="s">
        <v>83</v>
      </c>
      <c r="D1674" s="11">
        <v>1735</v>
      </c>
      <c r="E1674" s="8"/>
    </row>
    <row r="1675" ht="12" customHeight="1" spans="1:5">
      <c r="A1675" s="9" t="s">
        <v>3426</v>
      </c>
      <c r="B1675" s="10" t="s">
        <v>3427</v>
      </c>
      <c r="C1675" s="9" t="s">
        <v>83</v>
      </c>
      <c r="D1675" s="11">
        <v>1935.69</v>
      </c>
      <c r="E1675" s="8"/>
    </row>
    <row r="1676" ht="12" customHeight="1" spans="1:5">
      <c r="A1676" s="9" t="s">
        <v>3428</v>
      </c>
      <c r="B1676" s="10" t="s">
        <v>3429</v>
      </c>
      <c r="C1676" s="9" t="s">
        <v>83</v>
      </c>
      <c r="D1676" s="11">
        <v>5039.32</v>
      </c>
      <c r="E1676" s="8"/>
    </row>
    <row r="1677" ht="12" customHeight="1" spans="1:5">
      <c r="A1677" s="9" t="s">
        <v>3430</v>
      </c>
      <c r="B1677" s="10" t="s">
        <v>3431</v>
      </c>
      <c r="C1677" s="9" t="s">
        <v>83</v>
      </c>
      <c r="D1677" s="11">
        <v>6475.45</v>
      </c>
      <c r="E1677" s="8"/>
    </row>
    <row r="1678" ht="12" customHeight="1" spans="1:5">
      <c r="A1678" s="9" t="s">
        <v>3432</v>
      </c>
      <c r="B1678" s="10" t="s">
        <v>3433</v>
      </c>
      <c r="C1678" s="9" t="s">
        <v>83</v>
      </c>
      <c r="D1678" s="11">
        <v>7792.17</v>
      </c>
      <c r="E1678" s="8"/>
    </row>
    <row r="1679" ht="12" customHeight="1" spans="1:5">
      <c r="A1679" s="9" t="s">
        <v>3434</v>
      </c>
      <c r="B1679" s="10" t="s">
        <v>3435</v>
      </c>
      <c r="C1679" s="9" t="s">
        <v>83</v>
      </c>
      <c r="D1679" s="11">
        <v>9100.29</v>
      </c>
      <c r="E1679" s="8"/>
    </row>
    <row r="1680" ht="12" customHeight="1" spans="1:5">
      <c r="A1680" s="9" t="s">
        <v>3436</v>
      </c>
      <c r="B1680" s="10" t="s">
        <v>3437</v>
      </c>
      <c r="C1680" s="9" t="s">
        <v>83</v>
      </c>
      <c r="D1680" s="11">
        <v>11881.06</v>
      </c>
      <c r="E1680" s="8"/>
    </row>
    <row r="1681" ht="12" customHeight="1" spans="1:5">
      <c r="A1681" s="9" t="s">
        <v>3438</v>
      </c>
      <c r="B1681" s="10" t="s">
        <v>3439</v>
      </c>
      <c r="C1681" s="9" t="s">
        <v>83</v>
      </c>
      <c r="D1681" s="11">
        <v>14196.63</v>
      </c>
      <c r="E1681" s="8"/>
    </row>
    <row r="1682" ht="12" customHeight="1" spans="1:5">
      <c r="A1682" s="9" t="s">
        <v>3440</v>
      </c>
      <c r="B1682" s="10" t="s">
        <v>3441</v>
      </c>
      <c r="C1682" s="9" t="s">
        <v>83</v>
      </c>
      <c r="D1682" s="11">
        <v>11.59</v>
      </c>
      <c r="E1682" s="8"/>
    </row>
    <row r="1683" ht="12" customHeight="1" spans="1:5">
      <c r="A1683" s="9" t="s">
        <v>3442</v>
      </c>
      <c r="B1683" s="10" t="s">
        <v>3443</v>
      </c>
      <c r="C1683" s="9" t="s">
        <v>83</v>
      </c>
      <c r="D1683" s="11">
        <v>36.58</v>
      </c>
      <c r="E1683" s="8"/>
    </row>
    <row r="1684" ht="12" customHeight="1" spans="1:5">
      <c r="A1684" s="9" t="s">
        <v>3444</v>
      </c>
      <c r="B1684" s="10" t="s">
        <v>3445</v>
      </c>
      <c r="C1684" s="9" t="s">
        <v>83</v>
      </c>
      <c r="D1684" s="11">
        <v>60.34</v>
      </c>
      <c r="E1684" s="8"/>
    </row>
    <row r="1685" ht="12" customHeight="1" spans="1:5">
      <c r="A1685" s="9" t="s">
        <v>3446</v>
      </c>
      <c r="B1685" s="10" t="s">
        <v>3447</v>
      </c>
      <c r="C1685" s="9" t="s">
        <v>83</v>
      </c>
      <c r="D1685" s="11">
        <v>224.62</v>
      </c>
      <c r="E1685" s="8"/>
    </row>
    <row r="1686" ht="12" customHeight="1" spans="1:5">
      <c r="A1686" s="9" t="s">
        <v>3448</v>
      </c>
      <c r="B1686" s="10" t="s">
        <v>3449</v>
      </c>
      <c r="C1686" s="9" t="s">
        <v>83</v>
      </c>
      <c r="D1686" s="11">
        <v>224.62</v>
      </c>
      <c r="E1686" s="8"/>
    </row>
    <row r="1687" ht="12" customHeight="1" spans="1:5">
      <c r="A1687" s="9" t="s">
        <v>3450</v>
      </c>
      <c r="B1687" s="10" t="s">
        <v>3451</v>
      </c>
      <c r="C1687" s="9" t="s">
        <v>83</v>
      </c>
      <c r="D1687" s="11">
        <v>282.86</v>
      </c>
      <c r="E1687" s="8"/>
    </row>
    <row r="1688" ht="12" customHeight="1" spans="1:5">
      <c r="A1688" s="9" t="s">
        <v>3452</v>
      </c>
      <c r="B1688" s="10" t="s">
        <v>3453</v>
      </c>
      <c r="C1688" s="9" t="s">
        <v>83</v>
      </c>
      <c r="D1688" s="11">
        <v>464.09</v>
      </c>
      <c r="E1688" s="8"/>
    </row>
    <row r="1689" ht="12" customHeight="1" spans="1:5">
      <c r="A1689" s="9" t="s">
        <v>3454</v>
      </c>
      <c r="B1689" s="10" t="s">
        <v>3455</v>
      </c>
      <c r="C1689" s="9" t="s">
        <v>83</v>
      </c>
      <c r="D1689" s="11">
        <v>644.92</v>
      </c>
      <c r="E1689" s="8"/>
    </row>
    <row r="1690" ht="12" customHeight="1" spans="1:5">
      <c r="A1690" s="9" t="s">
        <v>3456</v>
      </c>
      <c r="B1690" s="10" t="s">
        <v>3457</v>
      </c>
      <c r="C1690" s="9" t="s">
        <v>83</v>
      </c>
      <c r="D1690" s="11">
        <v>902.75</v>
      </c>
      <c r="E1690" s="8"/>
    </row>
    <row r="1691" ht="12" customHeight="1" spans="1:5">
      <c r="A1691" s="9" t="s">
        <v>3458</v>
      </c>
      <c r="B1691" s="10" t="s">
        <v>3459</v>
      </c>
      <c r="C1691" s="9" t="s">
        <v>83</v>
      </c>
      <c r="D1691" s="11">
        <v>1174.53</v>
      </c>
      <c r="E1691" s="8"/>
    </row>
    <row r="1692" ht="12" customHeight="1" spans="1:5">
      <c r="A1692" s="9" t="s">
        <v>3460</v>
      </c>
      <c r="B1692" s="10" t="s">
        <v>3461</v>
      </c>
      <c r="C1692" s="9" t="s">
        <v>83</v>
      </c>
      <c r="D1692" s="11">
        <v>1847.79</v>
      </c>
      <c r="E1692" s="8"/>
    </row>
    <row r="1693" ht="12" customHeight="1" spans="1:5">
      <c r="A1693" s="9" t="s">
        <v>3462</v>
      </c>
      <c r="B1693" s="10" t="s">
        <v>3463</v>
      </c>
      <c r="C1693" s="9" t="s">
        <v>83</v>
      </c>
      <c r="D1693" s="11">
        <v>2435.21</v>
      </c>
      <c r="E1693" s="8"/>
    </row>
    <row r="1694" ht="12" customHeight="1" spans="1:5">
      <c r="A1694" s="9" t="s">
        <v>3464</v>
      </c>
      <c r="B1694" s="10" t="s">
        <v>3465</v>
      </c>
      <c r="C1694" s="9" t="s">
        <v>83</v>
      </c>
      <c r="D1694" s="11">
        <v>6096.63</v>
      </c>
      <c r="E1694" s="8"/>
    </row>
    <row r="1695" ht="12" customHeight="1" spans="1:5">
      <c r="A1695" s="9" t="s">
        <v>3466</v>
      </c>
      <c r="B1695" s="10" t="s">
        <v>3467</v>
      </c>
      <c r="C1695" s="9" t="s">
        <v>83</v>
      </c>
      <c r="D1695" s="11">
        <v>6520.98</v>
      </c>
      <c r="E1695" s="8"/>
    </row>
    <row r="1696" ht="12" customHeight="1" spans="1:5">
      <c r="A1696" s="9" t="s">
        <v>3468</v>
      </c>
      <c r="B1696" s="10" t="s">
        <v>3469</v>
      </c>
      <c r="C1696" s="9" t="s">
        <v>83</v>
      </c>
      <c r="D1696" s="11">
        <v>7004</v>
      </c>
      <c r="E1696" s="8"/>
    </row>
    <row r="1697" ht="12" customHeight="1" spans="1:5">
      <c r="A1697" s="9" t="s">
        <v>3470</v>
      </c>
      <c r="B1697" s="10" t="s">
        <v>3471</v>
      </c>
      <c r="C1697" s="9" t="s">
        <v>83</v>
      </c>
      <c r="D1697" s="11">
        <v>9749.31</v>
      </c>
      <c r="E1697" s="8"/>
    </row>
    <row r="1698" ht="12" customHeight="1" spans="1:5">
      <c r="A1698" s="9" t="s">
        <v>3472</v>
      </c>
      <c r="B1698" s="10" t="s">
        <v>3473</v>
      </c>
      <c r="C1698" s="9" t="s">
        <v>83</v>
      </c>
      <c r="D1698" s="11">
        <v>13977.95</v>
      </c>
      <c r="E1698" s="8"/>
    </row>
    <row r="1699" ht="12" customHeight="1" spans="1:5">
      <c r="A1699" s="9" t="s">
        <v>3474</v>
      </c>
      <c r="B1699" s="10" t="s">
        <v>3475</v>
      </c>
      <c r="C1699" s="9" t="s">
        <v>83</v>
      </c>
      <c r="D1699" s="11">
        <v>15181.06</v>
      </c>
      <c r="E1699" s="8"/>
    </row>
    <row r="1700" ht="12" customHeight="1" spans="1:5">
      <c r="A1700" s="9" t="s">
        <v>3476</v>
      </c>
      <c r="B1700" s="10" t="s">
        <v>3477</v>
      </c>
      <c r="C1700" s="9" t="s">
        <v>83</v>
      </c>
      <c r="D1700" s="11">
        <v>22105.2</v>
      </c>
      <c r="E1700" s="8"/>
    </row>
    <row r="1701" ht="12" customHeight="1" spans="1:5">
      <c r="A1701" s="9" t="s">
        <v>3478</v>
      </c>
      <c r="B1701" s="10" t="s">
        <v>3479</v>
      </c>
      <c r="C1701" s="9" t="s">
        <v>83</v>
      </c>
      <c r="D1701" s="11">
        <v>28413.42</v>
      </c>
      <c r="E1701" s="8"/>
    </row>
    <row r="1702" ht="12" customHeight="1" spans="1:5">
      <c r="A1702" s="9" t="s">
        <v>3480</v>
      </c>
      <c r="B1702" s="10" t="s">
        <v>3481</v>
      </c>
      <c r="C1702" s="9" t="s">
        <v>83</v>
      </c>
      <c r="D1702" s="11">
        <v>170.71</v>
      </c>
      <c r="E1702" s="8"/>
    </row>
    <row r="1703" ht="12" customHeight="1" spans="1:5">
      <c r="A1703" s="9" t="s">
        <v>3482</v>
      </c>
      <c r="B1703" s="10" t="s">
        <v>3483</v>
      </c>
      <c r="C1703" s="9" t="s">
        <v>83</v>
      </c>
      <c r="D1703" s="11">
        <v>137.4</v>
      </c>
      <c r="E1703" s="8"/>
    </row>
    <row r="1704" ht="12" customHeight="1" spans="1:5">
      <c r="A1704" s="9" t="s">
        <v>3484</v>
      </c>
      <c r="B1704" s="10" t="s">
        <v>3485</v>
      </c>
      <c r="C1704" s="9" t="s">
        <v>83</v>
      </c>
      <c r="D1704" s="11">
        <v>172.42</v>
      </c>
      <c r="E1704" s="8"/>
    </row>
    <row r="1705" ht="12" customHeight="1" spans="1:5">
      <c r="A1705" s="9" t="s">
        <v>3486</v>
      </c>
      <c r="B1705" s="10" t="s">
        <v>3487</v>
      </c>
      <c r="C1705" s="9" t="s">
        <v>83</v>
      </c>
      <c r="D1705" s="11">
        <v>271.27</v>
      </c>
      <c r="E1705" s="8"/>
    </row>
    <row r="1706" ht="12" customHeight="1" spans="1:5">
      <c r="A1706" s="9" t="s">
        <v>3488</v>
      </c>
      <c r="B1706" s="10" t="s">
        <v>3489</v>
      </c>
      <c r="C1706" s="9" t="s">
        <v>83</v>
      </c>
      <c r="D1706" s="11">
        <v>389.64</v>
      </c>
      <c r="E1706" s="8"/>
    </row>
    <row r="1707" ht="12" customHeight="1" spans="1:5">
      <c r="A1707" s="9" t="s">
        <v>3490</v>
      </c>
      <c r="B1707" s="10" t="s">
        <v>3491</v>
      </c>
      <c r="C1707" s="9" t="s">
        <v>83</v>
      </c>
      <c r="D1707" s="11">
        <v>590.68</v>
      </c>
      <c r="E1707" s="8"/>
    </row>
    <row r="1708" ht="12" customHeight="1" spans="1:5">
      <c r="A1708" s="9" t="s">
        <v>3492</v>
      </c>
      <c r="B1708" s="10" t="s">
        <v>3493</v>
      </c>
      <c r="C1708" s="9" t="s">
        <v>83</v>
      </c>
      <c r="D1708" s="11">
        <v>737</v>
      </c>
      <c r="E1708" s="8"/>
    </row>
    <row r="1709" ht="12" customHeight="1" spans="1:5">
      <c r="A1709" s="9" t="s">
        <v>3494</v>
      </c>
      <c r="B1709" s="10" t="s">
        <v>3495</v>
      </c>
      <c r="C1709" s="9" t="s">
        <v>83</v>
      </c>
      <c r="D1709" s="11">
        <v>1310.14</v>
      </c>
      <c r="E1709" s="8"/>
    </row>
    <row r="1710" ht="12" customHeight="1" spans="1:5">
      <c r="A1710" s="9" t="s">
        <v>3496</v>
      </c>
      <c r="B1710" s="10" t="s">
        <v>3497</v>
      </c>
      <c r="C1710" s="9" t="s">
        <v>83</v>
      </c>
      <c r="D1710" s="11">
        <v>1692.33</v>
      </c>
      <c r="E1710" s="8"/>
    </row>
    <row r="1711" ht="12" customHeight="1" spans="1:5">
      <c r="A1711" s="9" t="s">
        <v>3498</v>
      </c>
      <c r="B1711" s="10" t="s">
        <v>3499</v>
      </c>
      <c r="C1711" s="9" t="s">
        <v>83</v>
      </c>
      <c r="D1711" s="11">
        <v>3650.49</v>
      </c>
      <c r="E1711" s="8"/>
    </row>
    <row r="1712" ht="12" customHeight="1" spans="1:5">
      <c r="A1712" s="9" t="s">
        <v>3500</v>
      </c>
      <c r="B1712" s="10" t="s">
        <v>3501</v>
      </c>
      <c r="C1712" s="9" t="s">
        <v>83</v>
      </c>
      <c r="D1712" s="11">
        <v>3590.75</v>
      </c>
      <c r="E1712" s="8"/>
    </row>
    <row r="1713" ht="12" customHeight="1" spans="1:5">
      <c r="A1713" s="9" t="s">
        <v>3502</v>
      </c>
      <c r="B1713" s="10" t="s">
        <v>3503</v>
      </c>
      <c r="C1713" s="9" t="s">
        <v>83</v>
      </c>
      <c r="D1713" s="11">
        <v>5345.95</v>
      </c>
      <c r="E1713" s="8"/>
    </row>
    <row r="1714" ht="12" customHeight="1" spans="1:5">
      <c r="A1714" s="9" t="s">
        <v>3504</v>
      </c>
      <c r="B1714" s="10" t="s">
        <v>3505</v>
      </c>
      <c r="C1714" s="9" t="s">
        <v>83</v>
      </c>
      <c r="D1714" s="11">
        <v>7464.32</v>
      </c>
      <c r="E1714" s="8"/>
    </row>
    <row r="1715" ht="12" customHeight="1" spans="1:5">
      <c r="A1715" s="9" t="s">
        <v>3506</v>
      </c>
      <c r="B1715" s="10" t="s">
        <v>3507</v>
      </c>
      <c r="C1715" s="9" t="s">
        <v>83</v>
      </c>
      <c r="D1715" s="11">
        <v>10629.8</v>
      </c>
      <c r="E1715" s="8"/>
    </row>
    <row r="1716" ht="12" customHeight="1" spans="1:5">
      <c r="A1716" s="9" t="s">
        <v>3508</v>
      </c>
      <c r="B1716" s="10" t="s">
        <v>3509</v>
      </c>
      <c r="C1716" s="9" t="s">
        <v>83</v>
      </c>
      <c r="D1716" s="11">
        <v>11438.39</v>
      </c>
      <c r="E1716" s="8"/>
    </row>
    <row r="1717" ht="12" customHeight="1" spans="1:5">
      <c r="A1717" s="9" t="s">
        <v>3510</v>
      </c>
      <c r="B1717" s="10" t="s">
        <v>3511</v>
      </c>
      <c r="C1717" s="9" t="s">
        <v>83</v>
      </c>
      <c r="D1717" s="11">
        <v>16642.16</v>
      </c>
      <c r="E1717" s="8"/>
    </row>
    <row r="1718" ht="12" customHeight="1" spans="1:5">
      <c r="A1718" s="9" t="s">
        <v>3512</v>
      </c>
      <c r="B1718" s="10" t="s">
        <v>3513</v>
      </c>
      <c r="C1718" s="9" t="s">
        <v>83</v>
      </c>
      <c r="D1718" s="11">
        <v>21667.62</v>
      </c>
      <c r="E1718" s="8"/>
    </row>
    <row r="1719" ht="12" customHeight="1" spans="1:5">
      <c r="A1719" s="9" t="s">
        <v>3514</v>
      </c>
      <c r="B1719" s="10" t="s">
        <v>3515</v>
      </c>
      <c r="C1719" s="9" t="s">
        <v>83</v>
      </c>
      <c r="D1719" s="11">
        <v>16.94</v>
      </c>
      <c r="E1719" s="8"/>
    </row>
    <row r="1720" ht="12" customHeight="1" spans="1:5">
      <c r="A1720" s="9" t="s">
        <v>3516</v>
      </c>
      <c r="B1720" s="10" t="s">
        <v>3517</v>
      </c>
      <c r="C1720" s="9" t="s">
        <v>83</v>
      </c>
      <c r="D1720" s="11">
        <v>9.4</v>
      </c>
      <c r="E1720" s="8"/>
    </row>
    <row r="1721" ht="12" customHeight="1" spans="1:5">
      <c r="A1721" s="9" t="s">
        <v>3518</v>
      </c>
      <c r="B1721" s="10" t="s">
        <v>3519</v>
      </c>
      <c r="C1721" s="9" t="s">
        <v>83</v>
      </c>
      <c r="D1721" s="11">
        <v>63.71</v>
      </c>
      <c r="E1721" s="8"/>
    </row>
    <row r="1722" ht="12" customHeight="1" spans="1:5">
      <c r="A1722" s="9" t="s">
        <v>3520</v>
      </c>
      <c r="B1722" s="10" t="s">
        <v>3521</v>
      </c>
      <c r="C1722" s="9" t="s">
        <v>83</v>
      </c>
      <c r="D1722" s="11">
        <v>111.68</v>
      </c>
      <c r="E1722" s="8"/>
    </row>
    <row r="1723" ht="12" customHeight="1" spans="1:5">
      <c r="A1723" s="9" t="s">
        <v>3522</v>
      </c>
      <c r="B1723" s="10" t="s">
        <v>3523</v>
      </c>
      <c r="C1723" s="9" t="s">
        <v>83</v>
      </c>
      <c r="D1723" s="11">
        <v>245.98</v>
      </c>
      <c r="E1723" s="8"/>
    </row>
    <row r="1724" ht="12" customHeight="1" spans="1:5">
      <c r="A1724" s="9" t="s">
        <v>3524</v>
      </c>
      <c r="B1724" s="10" t="s">
        <v>3525</v>
      </c>
      <c r="C1724" s="9" t="s">
        <v>83</v>
      </c>
      <c r="D1724" s="11">
        <v>404.62</v>
      </c>
      <c r="E1724" s="8"/>
    </row>
    <row r="1725" ht="12" customHeight="1" spans="1:5">
      <c r="A1725" s="9" t="s">
        <v>3526</v>
      </c>
      <c r="B1725" s="10" t="s">
        <v>3527</v>
      </c>
      <c r="C1725" s="9" t="s">
        <v>83</v>
      </c>
      <c r="D1725" s="11">
        <v>796.8</v>
      </c>
      <c r="E1725" s="8"/>
    </row>
    <row r="1726" ht="12" customHeight="1" spans="1:5">
      <c r="A1726" s="9" t="s">
        <v>3528</v>
      </c>
      <c r="B1726" s="10" t="s">
        <v>3529</v>
      </c>
      <c r="C1726" s="9" t="s">
        <v>83</v>
      </c>
      <c r="D1726" s="11">
        <v>1158.75</v>
      </c>
      <c r="E1726" s="8"/>
    </row>
    <row r="1727" ht="12" customHeight="1" spans="1:5">
      <c r="A1727" s="9" t="s">
        <v>3530</v>
      </c>
      <c r="B1727" s="10" t="s">
        <v>3531</v>
      </c>
      <c r="C1727" s="9" t="s">
        <v>83</v>
      </c>
      <c r="D1727" s="11">
        <v>1439.55</v>
      </c>
      <c r="E1727" s="8"/>
    </row>
    <row r="1728" ht="12" customHeight="1" spans="1:5">
      <c r="A1728" s="9" t="s">
        <v>3532</v>
      </c>
      <c r="B1728" s="10" t="s">
        <v>3533</v>
      </c>
      <c r="C1728" s="9" t="s">
        <v>83</v>
      </c>
      <c r="D1728" s="11">
        <v>16.94</v>
      </c>
      <c r="E1728" s="8"/>
    </row>
    <row r="1729" ht="12" customHeight="1" spans="1:5">
      <c r="A1729" s="9" t="s">
        <v>3534</v>
      </c>
      <c r="B1729" s="10" t="s">
        <v>3535</v>
      </c>
      <c r="C1729" s="9" t="s">
        <v>83</v>
      </c>
      <c r="D1729" s="11">
        <v>30.39</v>
      </c>
      <c r="E1729" s="8"/>
    </row>
    <row r="1730" ht="12" customHeight="1" spans="1:5">
      <c r="A1730" s="9" t="s">
        <v>3536</v>
      </c>
      <c r="B1730" s="10" t="s">
        <v>3537</v>
      </c>
      <c r="C1730" s="9" t="s">
        <v>83</v>
      </c>
      <c r="D1730" s="11">
        <v>69.52</v>
      </c>
      <c r="E1730" s="8"/>
    </row>
    <row r="1731" ht="12" customHeight="1" spans="1:5">
      <c r="A1731" s="9" t="s">
        <v>3538</v>
      </c>
      <c r="B1731" s="10" t="s">
        <v>3539</v>
      </c>
      <c r="C1731" s="9" t="s">
        <v>83</v>
      </c>
      <c r="D1731" s="11">
        <v>125.89</v>
      </c>
      <c r="E1731" s="8"/>
    </row>
    <row r="1732" ht="12" customHeight="1" spans="1:5">
      <c r="A1732" s="9" t="s">
        <v>3540</v>
      </c>
      <c r="B1732" s="10" t="s">
        <v>3541</v>
      </c>
      <c r="C1732" s="9" t="s">
        <v>83</v>
      </c>
      <c r="D1732" s="11">
        <v>398.69</v>
      </c>
      <c r="E1732" s="8"/>
    </row>
    <row r="1733" ht="12" customHeight="1" spans="1:5">
      <c r="A1733" s="9" t="s">
        <v>3542</v>
      </c>
      <c r="B1733" s="10" t="s">
        <v>3543</v>
      </c>
      <c r="C1733" s="9" t="s">
        <v>83</v>
      </c>
      <c r="D1733" s="11">
        <v>760.38</v>
      </c>
      <c r="E1733" s="8"/>
    </row>
    <row r="1734" ht="12" customHeight="1" spans="1:5">
      <c r="A1734" s="9" t="s">
        <v>3544</v>
      </c>
      <c r="B1734" s="10" t="s">
        <v>3545</v>
      </c>
      <c r="C1734" s="9" t="s">
        <v>83</v>
      </c>
      <c r="D1734" s="11">
        <v>957.9</v>
      </c>
      <c r="E1734" s="8"/>
    </row>
    <row r="1735" ht="12" customHeight="1" spans="1:5">
      <c r="A1735" s="9" t="s">
        <v>3546</v>
      </c>
      <c r="B1735" s="10" t="s">
        <v>3547</v>
      </c>
      <c r="C1735" s="9" t="s">
        <v>83</v>
      </c>
      <c r="D1735" s="11">
        <v>1216.17</v>
      </c>
      <c r="E1735" s="8"/>
    </row>
    <row r="1736" ht="12" customHeight="1" spans="1:5">
      <c r="A1736" s="9" t="s">
        <v>3548</v>
      </c>
      <c r="B1736" s="10" t="s">
        <v>3549</v>
      </c>
      <c r="C1736" s="9" t="s">
        <v>83</v>
      </c>
      <c r="D1736" s="11">
        <v>11.12</v>
      </c>
      <c r="E1736" s="8"/>
    </row>
    <row r="1737" ht="12" customHeight="1" spans="1:5">
      <c r="A1737" s="9" t="s">
        <v>3550</v>
      </c>
      <c r="B1737" s="10" t="s">
        <v>3551</v>
      </c>
      <c r="C1737" s="9" t="s">
        <v>83</v>
      </c>
      <c r="D1737" s="11">
        <v>27.95</v>
      </c>
      <c r="E1737" s="8"/>
    </row>
    <row r="1738" ht="12" customHeight="1" spans="1:5">
      <c r="A1738" s="9" t="s">
        <v>3552</v>
      </c>
      <c r="B1738" s="10" t="s">
        <v>3553</v>
      </c>
      <c r="C1738" s="9" t="s">
        <v>83</v>
      </c>
      <c r="D1738" s="11">
        <v>56.98</v>
      </c>
      <c r="E1738" s="8"/>
    </row>
    <row r="1739" ht="12" customHeight="1" spans="1:5">
      <c r="A1739" s="9" t="s">
        <v>3554</v>
      </c>
      <c r="B1739" s="10" t="s">
        <v>3555</v>
      </c>
      <c r="C1739" s="9" t="s">
        <v>83</v>
      </c>
      <c r="D1739" s="11">
        <v>297.24</v>
      </c>
      <c r="E1739" s="8"/>
    </row>
    <row r="1740" ht="12" customHeight="1" spans="1:5">
      <c r="A1740" s="9" t="s">
        <v>3556</v>
      </c>
      <c r="B1740" s="10" t="s">
        <v>3557</v>
      </c>
      <c r="C1740" s="9" t="s">
        <v>83</v>
      </c>
      <c r="D1740" s="11">
        <v>501.81</v>
      </c>
      <c r="E1740" s="8"/>
    </row>
    <row r="1741" ht="12" customHeight="1" spans="1:5">
      <c r="A1741" s="9" t="s">
        <v>3558</v>
      </c>
      <c r="B1741" s="10" t="s">
        <v>3559</v>
      </c>
      <c r="C1741" s="9" t="s">
        <v>83</v>
      </c>
      <c r="D1741" s="11">
        <v>656.63</v>
      </c>
      <c r="E1741" s="8"/>
    </row>
    <row r="1742" ht="12" customHeight="1" spans="1:5">
      <c r="A1742" s="9" t="s">
        <v>3560</v>
      </c>
      <c r="B1742" s="10" t="s">
        <v>3561</v>
      </c>
      <c r="C1742" s="9" t="s">
        <v>83</v>
      </c>
      <c r="D1742" s="11">
        <v>1042.41</v>
      </c>
      <c r="E1742" s="8"/>
    </row>
    <row r="1743" ht="12" customHeight="1" spans="1:5">
      <c r="A1743" s="9" t="s">
        <v>3562</v>
      </c>
      <c r="B1743" s="10" t="s">
        <v>3563</v>
      </c>
      <c r="C1743" s="9" t="s">
        <v>83</v>
      </c>
      <c r="D1743" s="11">
        <v>114.52</v>
      </c>
      <c r="E1743" s="8"/>
    </row>
    <row r="1744" ht="12" customHeight="1" spans="1:5">
      <c r="A1744" s="9" t="s">
        <v>3564</v>
      </c>
      <c r="B1744" s="10" t="s">
        <v>3565</v>
      </c>
      <c r="C1744" s="9" t="s">
        <v>83</v>
      </c>
      <c r="D1744" s="11">
        <v>1.36</v>
      </c>
      <c r="E1744" s="8"/>
    </row>
    <row r="1745" ht="12" customHeight="1" spans="1:5">
      <c r="A1745" s="9" t="s">
        <v>3566</v>
      </c>
      <c r="B1745" s="10" t="s">
        <v>3567</v>
      </c>
      <c r="C1745" s="9" t="s">
        <v>83</v>
      </c>
      <c r="D1745" s="11">
        <v>311.85</v>
      </c>
      <c r="E1745" s="8"/>
    </row>
    <row r="1746" ht="12" customHeight="1" spans="1:5">
      <c r="A1746" s="9" t="s">
        <v>3568</v>
      </c>
      <c r="B1746" s="10" t="s">
        <v>3569</v>
      </c>
      <c r="C1746" s="9" t="s">
        <v>83</v>
      </c>
      <c r="D1746" s="11">
        <v>311.85</v>
      </c>
      <c r="E1746" s="8"/>
    </row>
    <row r="1747" ht="12" customHeight="1" spans="1:5">
      <c r="A1747" s="9" t="s">
        <v>3570</v>
      </c>
      <c r="B1747" s="10" t="s">
        <v>3571</v>
      </c>
      <c r="C1747" s="9" t="s">
        <v>83</v>
      </c>
      <c r="D1747" s="11">
        <v>337.06</v>
      </c>
      <c r="E1747" s="8"/>
    </row>
    <row r="1748" ht="12" customHeight="1" spans="1:5">
      <c r="A1748" s="9" t="s">
        <v>3572</v>
      </c>
      <c r="B1748" s="10" t="s">
        <v>3573</v>
      </c>
      <c r="C1748" s="9" t="s">
        <v>83</v>
      </c>
      <c r="D1748" s="11">
        <v>531.94</v>
      </c>
      <c r="E1748" s="8"/>
    </row>
    <row r="1749" ht="12" customHeight="1" spans="1:5">
      <c r="A1749" s="9" t="s">
        <v>3574</v>
      </c>
      <c r="B1749" s="10" t="s">
        <v>3575</v>
      </c>
      <c r="C1749" s="9" t="s">
        <v>83</v>
      </c>
      <c r="D1749" s="11">
        <v>807.82</v>
      </c>
      <c r="E1749" s="8"/>
    </row>
    <row r="1750" ht="12" customHeight="1" spans="1:5">
      <c r="A1750" s="9" t="s">
        <v>3576</v>
      </c>
      <c r="B1750" s="10" t="s">
        <v>3577</v>
      </c>
      <c r="C1750" s="9" t="s">
        <v>83</v>
      </c>
      <c r="D1750" s="11">
        <v>1191.88</v>
      </c>
      <c r="E1750" s="8"/>
    </row>
    <row r="1751" ht="12" customHeight="1" spans="1:5">
      <c r="A1751" s="9" t="s">
        <v>3578</v>
      </c>
      <c r="B1751" s="10" t="s">
        <v>3579</v>
      </c>
      <c r="C1751" s="9" t="s">
        <v>83</v>
      </c>
      <c r="D1751" s="11">
        <v>1825.76</v>
      </c>
      <c r="E1751" s="8"/>
    </row>
    <row r="1752" ht="12" customHeight="1" spans="1:5">
      <c r="A1752" s="9" t="s">
        <v>3580</v>
      </c>
      <c r="B1752" s="10" t="s">
        <v>3581</v>
      </c>
      <c r="C1752" s="9" t="s">
        <v>83</v>
      </c>
      <c r="D1752" s="11">
        <v>5490.29</v>
      </c>
      <c r="E1752" s="8"/>
    </row>
    <row r="1753" ht="12" customHeight="1" spans="1:5">
      <c r="A1753" s="9" t="s">
        <v>3582</v>
      </c>
      <c r="B1753" s="10" t="s">
        <v>3583</v>
      </c>
      <c r="C1753" s="9" t="s">
        <v>83</v>
      </c>
      <c r="D1753" s="11">
        <v>5986.38</v>
      </c>
      <c r="E1753" s="8"/>
    </row>
    <row r="1754" ht="12" customHeight="1" spans="1:5">
      <c r="A1754" s="9" t="s">
        <v>3584</v>
      </c>
      <c r="B1754" s="10" t="s">
        <v>3585</v>
      </c>
      <c r="C1754" s="9" t="s">
        <v>83</v>
      </c>
      <c r="D1754" s="11">
        <v>6754.13</v>
      </c>
      <c r="E1754" s="8"/>
    </row>
    <row r="1755" ht="12" customHeight="1" spans="1:5">
      <c r="A1755" s="9" t="s">
        <v>3586</v>
      </c>
      <c r="B1755" s="10" t="s">
        <v>3587</v>
      </c>
      <c r="C1755" s="9" t="s">
        <v>83</v>
      </c>
      <c r="D1755" s="11">
        <v>6848.19</v>
      </c>
      <c r="E1755" s="8"/>
    </row>
    <row r="1756" ht="12" customHeight="1" spans="1:5">
      <c r="A1756" s="9" t="s">
        <v>3588</v>
      </c>
      <c r="B1756" s="10" t="s">
        <v>3589</v>
      </c>
      <c r="C1756" s="9" t="s">
        <v>83</v>
      </c>
      <c r="D1756" s="11">
        <v>9397.82</v>
      </c>
      <c r="E1756" s="8"/>
    </row>
    <row r="1757" ht="12" customHeight="1" spans="1:5">
      <c r="A1757" s="9" t="s">
        <v>3590</v>
      </c>
      <c r="B1757" s="10" t="s">
        <v>3591</v>
      </c>
      <c r="C1757" s="9" t="s">
        <v>83</v>
      </c>
      <c r="D1757" s="11">
        <v>234.93</v>
      </c>
      <c r="E1757" s="8"/>
    </row>
    <row r="1758" ht="12" customHeight="1" spans="1:5">
      <c r="A1758" s="9" t="s">
        <v>3592</v>
      </c>
      <c r="B1758" s="10" t="s">
        <v>3593</v>
      </c>
      <c r="C1758" s="9" t="s">
        <v>83</v>
      </c>
      <c r="D1758" s="11">
        <v>182.27</v>
      </c>
      <c r="E1758" s="8"/>
    </row>
    <row r="1759" ht="12" customHeight="1" spans="1:5">
      <c r="A1759" s="9" t="s">
        <v>3594</v>
      </c>
      <c r="B1759" s="10" t="s">
        <v>3595</v>
      </c>
      <c r="C1759" s="9" t="s">
        <v>83</v>
      </c>
      <c r="D1759" s="11">
        <v>198.81</v>
      </c>
      <c r="E1759" s="8"/>
    </row>
    <row r="1760" ht="12" customHeight="1" spans="1:5">
      <c r="A1760" s="9" t="s">
        <v>3596</v>
      </c>
      <c r="B1760" s="10" t="s">
        <v>3597</v>
      </c>
      <c r="C1760" s="9" t="s">
        <v>83</v>
      </c>
      <c r="D1760" s="11">
        <v>232.43</v>
      </c>
      <c r="E1760" s="8"/>
    </row>
    <row r="1761" ht="12" customHeight="1" spans="1:5">
      <c r="A1761" s="9" t="s">
        <v>3598</v>
      </c>
      <c r="B1761" s="10" t="s">
        <v>3599</v>
      </c>
      <c r="C1761" s="9" t="s">
        <v>83</v>
      </c>
      <c r="D1761" s="11">
        <v>332.38</v>
      </c>
      <c r="E1761" s="8"/>
    </row>
    <row r="1762" ht="12" customHeight="1" spans="1:5">
      <c r="A1762" s="9" t="s">
        <v>3600</v>
      </c>
      <c r="B1762" s="10" t="s">
        <v>3601</v>
      </c>
      <c r="C1762" s="9" t="s">
        <v>83</v>
      </c>
      <c r="D1762" s="11">
        <v>731.56</v>
      </c>
      <c r="E1762" s="8"/>
    </row>
    <row r="1763" ht="12" customHeight="1" spans="1:5">
      <c r="A1763" s="9" t="s">
        <v>3602</v>
      </c>
      <c r="B1763" s="10" t="s">
        <v>3603</v>
      </c>
      <c r="C1763" s="9" t="s">
        <v>83</v>
      </c>
      <c r="D1763" s="11">
        <v>1100.22</v>
      </c>
      <c r="E1763" s="8"/>
    </row>
    <row r="1764" ht="12" customHeight="1" spans="1:5">
      <c r="A1764" s="9" t="s">
        <v>3604</v>
      </c>
      <c r="B1764" s="10" t="s">
        <v>3605</v>
      </c>
      <c r="C1764" s="9" t="s">
        <v>83</v>
      </c>
      <c r="D1764" s="11">
        <v>3106.14</v>
      </c>
      <c r="E1764" s="8"/>
    </row>
    <row r="1765" ht="12" customHeight="1" spans="1:5">
      <c r="A1765" s="9" t="s">
        <v>3606</v>
      </c>
      <c r="B1765" s="10" t="s">
        <v>3607</v>
      </c>
      <c r="C1765" s="9" t="s">
        <v>83</v>
      </c>
      <c r="D1765" s="11">
        <v>3562.75</v>
      </c>
      <c r="E1765" s="8"/>
    </row>
    <row r="1766" ht="12" customHeight="1" spans="1:5">
      <c r="A1766" s="9" t="s">
        <v>3608</v>
      </c>
      <c r="B1766" s="10" t="s">
        <v>3609</v>
      </c>
      <c r="C1766" s="9" t="s">
        <v>83</v>
      </c>
      <c r="D1766" s="11">
        <v>4301.54</v>
      </c>
      <c r="E1766" s="8"/>
    </row>
    <row r="1767" ht="12" customHeight="1" spans="1:5">
      <c r="A1767" s="9" t="s">
        <v>3610</v>
      </c>
      <c r="B1767" s="10" t="s">
        <v>3611</v>
      </c>
      <c r="C1767" s="9" t="s">
        <v>83</v>
      </c>
      <c r="D1767" s="11">
        <v>4820.27</v>
      </c>
      <c r="E1767" s="8"/>
    </row>
    <row r="1768" ht="12" customHeight="1" spans="1:5">
      <c r="A1768" s="9" t="s">
        <v>3612</v>
      </c>
      <c r="B1768" s="10" t="s">
        <v>3613</v>
      </c>
      <c r="C1768" s="9" t="s">
        <v>83</v>
      </c>
      <c r="D1768" s="11">
        <v>7177.03</v>
      </c>
      <c r="E1768" s="8"/>
    </row>
    <row r="1769" ht="12" customHeight="1" spans="1:5">
      <c r="A1769" s="9" t="s">
        <v>3614</v>
      </c>
      <c r="B1769" s="10" t="s">
        <v>3615</v>
      </c>
      <c r="C1769" s="9" t="s">
        <v>83</v>
      </c>
      <c r="D1769" s="11">
        <v>52.55</v>
      </c>
      <c r="E1769" s="8"/>
    </row>
    <row r="1770" ht="12" customHeight="1" spans="1:5">
      <c r="A1770" s="9" t="s">
        <v>3616</v>
      </c>
      <c r="B1770" s="10" t="s">
        <v>3617</v>
      </c>
      <c r="C1770" s="9" t="s">
        <v>83</v>
      </c>
      <c r="D1770" s="11">
        <v>96.35</v>
      </c>
      <c r="E1770" s="8"/>
    </row>
    <row r="1771" ht="12" customHeight="1" spans="1:5">
      <c r="A1771" s="9" t="s">
        <v>3618</v>
      </c>
      <c r="B1771" s="10" t="s">
        <v>3619</v>
      </c>
      <c r="C1771" s="9" t="s">
        <v>83</v>
      </c>
      <c r="D1771" s="11">
        <v>23.05</v>
      </c>
      <c r="E1771" s="8"/>
    </row>
    <row r="1772" ht="12" customHeight="1" spans="1:5">
      <c r="A1772" s="9" t="s">
        <v>3620</v>
      </c>
      <c r="B1772" s="10" t="s">
        <v>3621</v>
      </c>
      <c r="C1772" s="9" t="s">
        <v>83</v>
      </c>
      <c r="D1772" s="11">
        <v>24.49</v>
      </c>
      <c r="E1772" s="8"/>
    </row>
    <row r="1773" ht="12" customHeight="1" spans="1:5">
      <c r="A1773" s="9" t="s">
        <v>3622</v>
      </c>
      <c r="B1773" s="10" t="s">
        <v>3623</v>
      </c>
      <c r="C1773" s="9" t="s">
        <v>83</v>
      </c>
      <c r="D1773" s="11">
        <v>65.57</v>
      </c>
      <c r="E1773" s="8"/>
    </row>
    <row r="1774" ht="12" customHeight="1" spans="1:5">
      <c r="A1774" s="9" t="s">
        <v>3624</v>
      </c>
      <c r="B1774" s="10" t="s">
        <v>3625</v>
      </c>
      <c r="C1774" s="9" t="s">
        <v>83</v>
      </c>
      <c r="D1774" s="11">
        <v>82.04</v>
      </c>
      <c r="E1774" s="8"/>
    </row>
    <row r="1775" ht="12" customHeight="1" spans="1:5">
      <c r="A1775" s="9" t="s">
        <v>3626</v>
      </c>
      <c r="B1775" s="10" t="s">
        <v>3627</v>
      </c>
      <c r="C1775" s="9" t="s">
        <v>83</v>
      </c>
      <c r="D1775" s="11">
        <v>307.65</v>
      </c>
      <c r="E1775" s="8"/>
    </row>
    <row r="1776" ht="12" customHeight="1" spans="1:5">
      <c r="A1776" s="9" t="s">
        <v>3628</v>
      </c>
      <c r="B1776" s="10" t="s">
        <v>3629</v>
      </c>
      <c r="C1776" s="9" t="s">
        <v>83</v>
      </c>
      <c r="D1776" s="11">
        <v>454.8</v>
      </c>
      <c r="E1776" s="8"/>
    </row>
    <row r="1777" ht="12" customHeight="1" spans="1:5">
      <c r="A1777" s="9" t="s">
        <v>3630</v>
      </c>
      <c r="B1777" s="10" t="s">
        <v>3631</v>
      </c>
      <c r="C1777" s="9" t="s">
        <v>83</v>
      </c>
      <c r="D1777" s="11">
        <v>1006.8</v>
      </c>
      <c r="E1777" s="8"/>
    </row>
    <row r="1778" ht="12" customHeight="1" spans="1:5">
      <c r="A1778" s="9" t="s">
        <v>3632</v>
      </c>
      <c r="B1778" s="10" t="s">
        <v>3633</v>
      </c>
      <c r="C1778" s="9" t="s">
        <v>83</v>
      </c>
      <c r="D1778" s="11">
        <v>380.46</v>
      </c>
      <c r="E1778" s="8"/>
    </row>
    <row r="1779" ht="12" customHeight="1" spans="1:5">
      <c r="A1779" s="9" t="s">
        <v>3634</v>
      </c>
      <c r="B1779" s="10" t="s">
        <v>3635</v>
      </c>
      <c r="C1779" s="9" t="s">
        <v>83</v>
      </c>
      <c r="D1779" s="11">
        <v>1426.26</v>
      </c>
      <c r="E1779" s="8"/>
    </row>
    <row r="1780" ht="12" customHeight="1" spans="1:5">
      <c r="A1780" s="9" t="s">
        <v>3636</v>
      </c>
      <c r="B1780" s="10" t="s">
        <v>3637</v>
      </c>
      <c r="C1780" s="9" t="s">
        <v>83</v>
      </c>
      <c r="D1780" s="11">
        <v>23.05</v>
      </c>
      <c r="E1780" s="8"/>
    </row>
    <row r="1781" ht="12" customHeight="1" spans="1:5">
      <c r="A1781" s="9" t="s">
        <v>3638</v>
      </c>
      <c r="B1781" s="10" t="s">
        <v>3639</v>
      </c>
      <c r="C1781" s="9" t="s">
        <v>83</v>
      </c>
      <c r="D1781" s="11">
        <v>28.43</v>
      </c>
      <c r="E1781" s="8"/>
    </row>
    <row r="1782" ht="12" customHeight="1" spans="1:5">
      <c r="A1782" s="9" t="s">
        <v>3640</v>
      </c>
      <c r="B1782" s="10" t="s">
        <v>3641</v>
      </c>
      <c r="C1782" s="9" t="s">
        <v>83</v>
      </c>
      <c r="D1782" s="11">
        <v>112.47</v>
      </c>
      <c r="E1782" s="8"/>
    </row>
    <row r="1783" ht="12" customHeight="1" spans="1:5">
      <c r="A1783" s="9" t="s">
        <v>3642</v>
      </c>
      <c r="B1783" s="10" t="s">
        <v>3643</v>
      </c>
      <c r="C1783" s="9" t="s">
        <v>83</v>
      </c>
      <c r="D1783" s="11">
        <v>307.65</v>
      </c>
      <c r="E1783" s="8"/>
    </row>
    <row r="1784" ht="12" customHeight="1" spans="1:5">
      <c r="A1784" s="9" t="s">
        <v>3644</v>
      </c>
      <c r="B1784" s="10" t="s">
        <v>3645</v>
      </c>
      <c r="C1784" s="9" t="s">
        <v>83</v>
      </c>
      <c r="D1784" s="11">
        <v>454.8</v>
      </c>
      <c r="E1784" s="8"/>
    </row>
    <row r="1785" ht="12" customHeight="1" spans="1:5">
      <c r="A1785" s="9" t="s">
        <v>3646</v>
      </c>
      <c r="B1785" s="10" t="s">
        <v>3647</v>
      </c>
      <c r="C1785" s="9" t="s">
        <v>83</v>
      </c>
      <c r="D1785" s="11">
        <v>1006.8</v>
      </c>
      <c r="E1785" s="8"/>
    </row>
    <row r="1786" ht="12" customHeight="1" spans="1:5">
      <c r="A1786" s="9" t="s">
        <v>3648</v>
      </c>
      <c r="B1786" s="10" t="s">
        <v>3649</v>
      </c>
      <c r="C1786" s="9" t="s">
        <v>83</v>
      </c>
      <c r="D1786" s="11">
        <v>380.46</v>
      </c>
      <c r="E1786" s="8"/>
    </row>
    <row r="1787" ht="12" customHeight="1" spans="1:5">
      <c r="A1787" s="9" t="s">
        <v>3650</v>
      </c>
      <c r="B1787" s="10" t="s">
        <v>3651</v>
      </c>
      <c r="C1787" s="9" t="s">
        <v>83</v>
      </c>
      <c r="D1787" s="11">
        <v>1283.1</v>
      </c>
      <c r="E1787" s="8"/>
    </row>
    <row r="1788" ht="12" customHeight="1" spans="1:5">
      <c r="A1788" s="9" t="s">
        <v>3652</v>
      </c>
      <c r="B1788" s="10" t="s">
        <v>3653</v>
      </c>
      <c r="C1788" s="9" t="s">
        <v>83</v>
      </c>
      <c r="D1788" s="11">
        <v>14.47</v>
      </c>
      <c r="E1788" s="8"/>
    </row>
    <row r="1789" ht="12" customHeight="1" spans="1:5">
      <c r="A1789" s="9" t="s">
        <v>3654</v>
      </c>
      <c r="B1789" s="10" t="s">
        <v>3655</v>
      </c>
      <c r="C1789" s="9" t="s">
        <v>83</v>
      </c>
      <c r="D1789" s="11">
        <v>41.63</v>
      </c>
      <c r="E1789" s="8"/>
    </row>
    <row r="1790" ht="12" customHeight="1" spans="1:5">
      <c r="A1790" s="9" t="s">
        <v>3656</v>
      </c>
      <c r="B1790" s="10" t="s">
        <v>3657</v>
      </c>
      <c r="C1790" s="9" t="s">
        <v>83</v>
      </c>
      <c r="D1790" s="11">
        <v>62.28</v>
      </c>
      <c r="E1790" s="8"/>
    </row>
    <row r="1791" ht="12" customHeight="1" spans="1:5">
      <c r="A1791" s="9" t="s">
        <v>3658</v>
      </c>
      <c r="B1791" s="10" t="s">
        <v>3659</v>
      </c>
      <c r="C1791" s="9" t="s">
        <v>83</v>
      </c>
      <c r="D1791" s="11">
        <v>323.88</v>
      </c>
      <c r="E1791" s="8"/>
    </row>
    <row r="1792" ht="12" customHeight="1" spans="1:5">
      <c r="A1792" s="9" t="s">
        <v>3660</v>
      </c>
      <c r="B1792" s="10" t="s">
        <v>3661</v>
      </c>
      <c r="C1792" s="9" t="s">
        <v>83</v>
      </c>
      <c r="D1792" s="11">
        <v>558.06</v>
      </c>
      <c r="E1792" s="8"/>
    </row>
    <row r="1793" ht="12" customHeight="1" spans="1:5">
      <c r="A1793" s="9" t="s">
        <v>3662</v>
      </c>
      <c r="B1793" s="10" t="s">
        <v>3663</v>
      </c>
      <c r="C1793" s="9" t="s">
        <v>83</v>
      </c>
      <c r="D1793" s="11">
        <v>736.58</v>
      </c>
      <c r="E1793" s="8"/>
    </row>
    <row r="1794" ht="12" customHeight="1" spans="1:5">
      <c r="A1794" s="9" t="s">
        <v>3664</v>
      </c>
      <c r="B1794" s="10" t="s">
        <v>3665</v>
      </c>
      <c r="C1794" s="9" t="s">
        <v>83</v>
      </c>
      <c r="D1794" s="11">
        <v>1210.1</v>
      </c>
      <c r="E1794" s="8"/>
    </row>
    <row r="1795" ht="12" customHeight="1" spans="1:5">
      <c r="A1795" s="9" t="s">
        <v>3666</v>
      </c>
      <c r="B1795" s="10" t="s">
        <v>3667</v>
      </c>
      <c r="C1795" s="9" t="s">
        <v>83</v>
      </c>
      <c r="D1795" s="11">
        <v>177.05</v>
      </c>
      <c r="E1795" s="8"/>
    </row>
    <row r="1796" ht="12" customHeight="1" spans="1:5">
      <c r="A1796" s="9" t="s">
        <v>3668</v>
      </c>
      <c r="B1796" s="10" t="s">
        <v>3669</v>
      </c>
      <c r="C1796" s="9" t="s">
        <v>83</v>
      </c>
      <c r="D1796" s="11">
        <v>8.53</v>
      </c>
      <c r="E1796" s="8"/>
    </row>
    <row r="1797" ht="12" customHeight="1" spans="1:5">
      <c r="A1797" s="9" t="s">
        <v>3670</v>
      </c>
      <c r="B1797" s="10" t="s">
        <v>3671</v>
      </c>
      <c r="C1797" s="9" t="s">
        <v>83</v>
      </c>
      <c r="D1797" s="11">
        <v>98.455</v>
      </c>
      <c r="E1797" s="8"/>
    </row>
    <row r="1798" ht="12" customHeight="1" spans="1:5">
      <c r="A1798" s="9" t="s">
        <v>3672</v>
      </c>
      <c r="B1798" s="10" t="s">
        <v>3673</v>
      </c>
      <c r="C1798" s="9" t="s">
        <v>83</v>
      </c>
      <c r="D1798" s="11">
        <v>272.13</v>
      </c>
      <c r="E1798" s="8"/>
    </row>
    <row r="1799" ht="12" customHeight="1" spans="1:5">
      <c r="A1799" s="9" t="s">
        <v>3674</v>
      </c>
      <c r="B1799" s="10" t="s">
        <v>3675</v>
      </c>
      <c r="C1799" s="9" t="s">
        <v>83</v>
      </c>
      <c r="D1799" s="11">
        <v>61.9</v>
      </c>
      <c r="E1799" s="8"/>
    </row>
    <row r="1800" ht="12" customHeight="1" spans="1:5">
      <c r="A1800" s="9" t="s">
        <v>3676</v>
      </c>
      <c r="B1800" s="10" t="s">
        <v>3677</v>
      </c>
      <c r="C1800" s="9" t="s">
        <v>83</v>
      </c>
      <c r="D1800" s="11">
        <v>501.7</v>
      </c>
      <c r="E1800" s="8"/>
    </row>
    <row r="1801" ht="12" customHeight="1" spans="1:5">
      <c r="A1801" s="9" t="s">
        <v>3678</v>
      </c>
      <c r="B1801" s="10" t="s">
        <v>3679</v>
      </c>
      <c r="C1801" s="9" t="s">
        <v>83</v>
      </c>
      <c r="D1801" s="11">
        <v>5.97</v>
      </c>
      <c r="E1801" s="8"/>
    </row>
    <row r="1802" ht="12" customHeight="1" spans="1:5">
      <c r="A1802" s="9" t="s">
        <v>3680</v>
      </c>
      <c r="B1802" s="10" t="s">
        <v>3681</v>
      </c>
      <c r="C1802" s="9" t="s">
        <v>83</v>
      </c>
      <c r="D1802" s="11">
        <v>13.19</v>
      </c>
      <c r="E1802" s="8"/>
    </row>
    <row r="1803" ht="12" customHeight="1" spans="1:5">
      <c r="A1803" s="9" t="s">
        <v>3682</v>
      </c>
      <c r="B1803" s="10" t="s">
        <v>3683</v>
      </c>
      <c r="C1803" s="9" t="s">
        <v>83</v>
      </c>
      <c r="D1803" s="11">
        <v>21.6</v>
      </c>
      <c r="E1803" s="8"/>
    </row>
    <row r="1804" ht="12" customHeight="1" spans="1:5">
      <c r="A1804" s="9" t="s">
        <v>3684</v>
      </c>
      <c r="B1804" s="10" t="s">
        <v>3685</v>
      </c>
      <c r="C1804" s="9" t="s">
        <v>83</v>
      </c>
      <c r="D1804" s="11">
        <v>38.97</v>
      </c>
      <c r="E1804" s="8"/>
    </row>
    <row r="1805" ht="12" customHeight="1" spans="1:5">
      <c r="A1805" s="9" t="s">
        <v>3686</v>
      </c>
      <c r="B1805" s="10" t="s">
        <v>3687</v>
      </c>
      <c r="C1805" s="9" t="s">
        <v>83</v>
      </c>
      <c r="D1805" s="11">
        <v>64.52</v>
      </c>
      <c r="E1805" s="8"/>
    </row>
    <row r="1806" ht="12" customHeight="1" spans="1:5">
      <c r="A1806" s="9" t="s">
        <v>3688</v>
      </c>
      <c r="B1806" s="10" t="s">
        <v>3689</v>
      </c>
      <c r="C1806" s="9" t="s">
        <v>83</v>
      </c>
      <c r="D1806" s="11">
        <v>195.4</v>
      </c>
      <c r="E1806" s="8"/>
    </row>
    <row r="1807" ht="12" customHeight="1" spans="1:5">
      <c r="A1807" s="9" t="s">
        <v>3690</v>
      </c>
      <c r="B1807" s="10" t="s">
        <v>3691</v>
      </c>
      <c r="C1807" s="9" t="s">
        <v>83</v>
      </c>
      <c r="D1807" s="11">
        <v>237.65</v>
      </c>
      <c r="E1807" s="8"/>
    </row>
    <row r="1808" ht="12" customHeight="1" spans="1:5">
      <c r="A1808" s="9" t="s">
        <v>3692</v>
      </c>
      <c r="B1808" s="10" t="s">
        <v>3693</v>
      </c>
      <c r="C1808" s="9" t="s">
        <v>83</v>
      </c>
      <c r="D1808" s="11">
        <v>16.6</v>
      </c>
      <c r="E1808" s="8"/>
    </row>
    <row r="1809" ht="12" customHeight="1" spans="1:5">
      <c r="A1809" s="9" t="s">
        <v>3694</v>
      </c>
      <c r="B1809" s="10" t="s">
        <v>3695</v>
      </c>
      <c r="C1809" s="9" t="s">
        <v>83</v>
      </c>
      <c r="D1809" s="11">
        <v>7.7</v>
      </c>
      <c r="E1809" s="8"/>
    </row>
    <row r="1810" ht="12" customHeight="1" spans="1:5">
      <c r="A1810" s="9" t="s">
        <v>3696</v>
      </c>
      <c r="B1810" s="10" t="s">
        <v>3697</v>
      </c>
      <c r="C1810" s="9" t="s">
        <v>83</v>
      </c>
      <c r="D1810" s="11">
        <v>7.36</v>
      </c>
      <c r="E1810" s="8"/>
    </row>
    <row r="1811" ht="12" customHeight="1" spans="1:5">
      <c r="A1811" s="9" t="s">
        <v>3698</v>
      </c>
      <c r="B1811" s="10" t="s">
        <v>3699</v>
      </c>
      <c r="C1811" s="9" t="s">
        <v>83</v>
      </c>
      <c r="D1811" s="11">
        <v>5.8</v>
      </c>
      <c r="E1811" s="8"/>
    </row>
    <row r="1812" ht="12" customHeight="1" spans="1:5">
      <c r="A1812" s="9" t="s">
        <v>3700</v>
      </c>
      <c r="B1812" s="10" t="s">
        <v>3701</v>
      </c>
      <c r="C1812" s="9" t="s">
        <v>83</v>
      </c>
      <c r="D1812" s="11">
        <v>30.78</v>
      </c>
      <c r="E1812" s="8"/>
    </row>
    <row r="1813" ht="12" customHeight="1" spans="1:5">
      <c r="A1813" s="9" t="s">
        <v>3702</v>
      </c>
      <c r="B1813" s="10" t="s">
        <v>3703</v>
      </c>
      <c r="C1813" s="9" t="s">
        <v>83</v>
      </c>
      <c r="D1813" s="11">
        <v>16.4</v>
      </c>
      <c r="E1813" s="8"/>
    </row>
    <row r="1814" ht="12" customHeight="1" spans="1:5">
      <c r="A1814" s="9" t="s">
        <v>3704</v>
      </c>
      <c r="B1814" s="10" t="s">
        <v>3705</v>
      </c>
      <c r="C1814" s="9" t="s">
        <v>83</v>
      </c>
      <c r="D1814" s="11">
        <v>5.53</v>
      </c>
      <c r="E1814" s="8"/>
    </row>
    <row r="1815" ht="12" customHeight="1" spans="1:5">
      <c r="A1815" s="9" t="s">
        <v>3706</v>
      </c>
      <c r="B1815" s="10" t="s">
        <v>3707</v>
      </c>
      <c r="C1815" s="9" t="s">
        <v>83</v>
      </c>
      <c r="D1815" s="11">
        <v>365.71</v>
      </c>
      <c r="E1815" s="8"/>
    </row>
    <row r="1816" ht="12" customHeight="1" spans="1:5">
      <c r="A1816" s="9" t="s">
        <v>3708</v>
      </c>
      <c r="B1816" s="10" t="s">
        <v>3709</v>
      </c>
      <c r="C1816" s="9" t="s">
        <v>83</v>
      </c>
      <c r="D1816" s="11">
        <v>365.71</v>
      </c>
      <c r="E1816" s="8"/>
    </row>
    <row r="1817" ht="12" customHeight="1" spans="1:5">
      <c r="A1817" s="9" t="s">
        <v>3710</v>
      </c>
      <c r="B1817" s="10" t="s">
        <v>3711</v>
      </c>
      <c r="C1817" s="9" t="s">
        <v>83</v>
      </c>
      <c r="D1817" s="11">
        <v>563.82</v>
      </c>
      <c r="E1817" s="8"/>
    </row>
    <row r="1818" ht="12" customHeight="1" spans="1:5">
      <c r="A1818" s="9" t="s">
        <v>3712</v>
      </c>
      <c r="B1818" s="10" t="s">
        <v>3713</v>
      </c>
      <c r="C1818" s="9" t="s">
        <v>83</v>
      </c>
      <c r="D1818" s="11">
        <v>739.08</v>
      </c>
      <c r="E1818" s="8"/>
    </row>
    <row r="1819" ht="12" customHeight="1" spans="1:5">
      <c r="A1819" s="9" t="s">
        <v>3714</v>
      </c>
      <c r="B1819" s="10" t="s">
        <v>3715</v>
      </c>
      <c r="C1819" s="9" t="s">
        <v>83</v>
      </c>
      <c r="D1819" s="11">
        <v>861.45</v>
      </c>
      <c r="E1819" s="8"/>
    </row>
    <row r="1820" ht="12" customHeight="1" spans="1:5">
      <c r="A1820" s="9" t="s">
        <v>3716</v>
      </c>
      <c r="B1820" s="10" t="s">
        <v>3717</v>
      </c>
      <c r="C1820" s="9" t="s">
        <v>83</v>
      </c>
      <c r="D1820" s="11">
        <v>1964.53</v>
      </c>
      <c r="E1820" s="8"/>
    </row>
    <row r="1821" ht="12" customHeight="1" spans="1:5">
      <c r="A1821" s="9" t="s">
        <v>3718</v>
      </c>
      <c r="B1821" s="10" t="s">
        <v>3719</v>
      </c>
      <c r="C1821" s="9" t="s">
        <v>83</v>
      </c>
      <c r="D1821" s="11">
        <v>2683.8</v>
      </c>
      <c r="E1821" s="8"/>
    </row>
    <row r="1822" ht="12" customHeight="1" spans="1:5">
      <c r="A1822" s="9" t="s">
        <v>3720</v>
      </c>
      <c r="B1822" s="10" t="s">
        <v>3721</v>
      </c>
      <c r="C1822" s="9" t="s">
        <v>83</v>
      </c>
      <c r="D1822" s="11">
        <v>3137.17</v>
      </c>
      <c r="E1822" s="8"/>
    </row>
    <row r="1823" ht="12" customHeight="1" spans="1:5">
      <c r="A1823" s="9" t="s">
        <v>3722</v>
      </c>
      <c r="B1823" s="10" t="s">
        <v>3723</v>
      </c>
      <c r="C1823" s="9" t="s">
        <v>83</v>
      </c>
      <c r="D1823" s="11">
        <v>7120.12</v>
      </c>
      <c r="E1823" s="8"/>
    </row>
    <row r="1824" ht="12" customHeight="1" spans="1:5">
      <c r="A1824" s="9" t="s">
        <v>3724</v>
      </c>
      <c r="B1824" s="10" t="s">
        <v>3725</v>
      </c>
      <c r="C1824" s="9" t="s">
        <v>83</v>
      </c>
      <c r="D1824" s="11">
        <v>11791.87</v>
      </c>
      <c r="E1824" s="8"/>
    </row>
    <row r="1825" ht="12" customHeight="1" spans="1:5">
      <c r="A1825" s="9" t="s">
        <v>3726</v>
      </c>
      <c r="B1825" s="10" t="s">
        <v>3727</v>
      </c>
      <c r="C1825" s="9" t="s">
        <v>83</v>
      </c>
      <c r="D1825" s="11">
        <v>15724.83</v>
      </c>
      <c r="E1825" s="8"/>
    </row>
    <row r="1826" ht="12" customHeight="1" spans="1:5">
      <c r="A1826" s="9" t="s">
        <v>3728</v>
      </c>
      <c r="B1826" s="10" t="s">
        <v>3729</v>
      </c>
      <c r="C1826" s="9" t="s">
        <v>83</v>
      </c>
      <c r="D1826" s="11">
        <v>220.92</v>
      </c>
      <c r="E1826" s="8"/>
    </row>
    <row r="1827" ht="12" customHeight="1" spans="1:5">
      <c r="A1827" s="9" t="s">
        <v>3730</v>
      </c>
      <c r="B1827" s="10" t="s">
        <v>3731</v>
      </c>
      <c r="C1827" s="9" t="s">
        <v>83</v>
      </c>
      <c r="D1827" s="11">
        <v>220.92</v>
      </c>
      <c r="E1827" s="8"/>
    </row>
    <row r="1828" ht="12" customHeight="1" spans="1:5">
      <c r="A1828" s="9" t="s">
        <v>3732</v>
      </c>
      <c r="B1828" s="10" t="s">
        <v>3733</v>
      </c>
      <c r="C1828" s="9" t="s">
        <v>83</v>
      </c>
      <c r="D1828" s="11">
        <v>339.83</v>
      </c>
      <c r="E1828" s="8"/>
    </row>
    <row r="1829" ht="12" customHeight="1" spans="1:5">
      <c r="A1829" s="9" t="s">
        <v>3734</v>
      </c>
      <c r="B1829" s="10" t="s">
        <v>3735</v>
      </c>
      <c r="C1829" s="9" t="s">
        <v>83</v>
      </c>
      <c r="D1829" s="11">
        <v>440.35</v>
      </c>
      <c r="E1829" s="8"/>
    </row>
    <row r="1830" ht="12" customHeight="1" spans="1:5">
      <c r="A1830" s="9" t="s">
        <v>3736</v>
      </c>
      <c r="B1830" s="10" t="s">
        <v>3737</v>
      </c>
      <c r="C1830" s="9" t="s">
        <v>83</v>
      </c>
      <c r="D1830" s="11">
        <v>514.62</v>
      </c>
      <c r="E1830" s="8"/>
    </row>
    <row r="1831" ht="12" customHeight="1" spans="1:5">
      <c r="A1831" s="9" t="s">
        <v>3738</v>
      </c>
      <c r="B1831" s="10" t="s">
        <v>3739</v>
      </c>
      <c r="C1831" s="9" t="s">
        <v>83</v>
      </c>
      <c r="D1831" s="11">
        <v>1171.41</v>
      </c>
      <c r="E1831" s="8"/>
    </row>
    <row r="1832" ht="12" customHeight="1" spans="1:5">
      <c r="A1832" s="9" t="s">
        <v>3740</v>
      </c>
      <c r="B1832" s="10" t="s">
        <v>3741</v>
      </c>
      <c r="C1832" s="9" t="s">
        <v>83</v>
      </c>
      <c r="D1832" s="11">
        <v>1598.56</v>
      </c>
      <c r="E1832" s="8"/>
    </row>
    <row r="1833" ht="12" customHeight="1" spans="1:5">
      <c r="A1833" s="9" t="s">
        <v>3742</v>
      </c>
      <c r="B1833" s="10" t="s">
        <v>3743</v>
      </c>
      <c r="C1833" s="9" t="s">
        <v>83</v>
      </c>
      <c r="D1833" s="11">
        <v>1885.64</v>
      </c>
      <c r="E1833" s="8"/>
    </row>
    <row r="1834" ht="12" customHeight="1" spans="1:5">
      <c r="A1834" s="9" t="s">
        <v>3744</v>
      </c>
      <c r="B1834" s="10" t="s">
        <v>3745</v>
      </c>
      <c r="C1834" s="9" t="s">
        <v>83</v>
      </c>
      <c r="D1834" s="11">
        <v>4274.13</v>
      </c>
      <c r="E1834" s="8"/>
    </row>
    <row r="1835" ht="12" customHeight="1" spans="1:5">
      <c r="A1835" s="9" t="s">
        <v>3746</v>
      </c>
      <c r="B1835" s="10" t="s">
        <v>3747</v>
      </c>
      <c r="C1835" s="9" t="s">
        <v>83</v>
      </c>
      <c r="D1835" s="11">
        <v>5712.98</v>
      </c>
      <c r="E1835" s="8"/>
    </row>
    <row r="1836" ht="12" customHeight="1" spans="1:5">
      <c r="A1836" s="9" t="s">
        <v>3748</v>
      </c>
      <c r="B1836" s="10" t="s">
        <v>3749</v>
      </c>
      <c r="C1836" s="9" t="s">
        <v>83</v>
      </c>
      <c r="D1836" s="11">
        <v>7161.46</v>
      </c>
      <c r="E1836" s="8"/>
    </row>
    <row r="1837" ht="12" customHeight="1" spans="1:5">
      <c r="A1837" s="9" t="s">
        <v>3750</v>
      </c>
      <c r="B1837" s="10" t="s">
        <v>3751</v>
      </c>
      <c r="C1837" s="9" t="s">
        <v>83</v>
      </c>
      <c r="D1837" s="11">
        <v>9447.47</v>
      </c>
      <c r="E1837" s="8"/>
    </row>
    <row r="1838" ht="12" customHeight="1" spans="1:5">
      <c r="A1838" s="9" t="s">
        <v>3752</v>
      </c>
      <c r="B1838" s="10" t="s">
        <v>3753</v>
      </c>
      <c r="C1838" s="9" t="s">
        <v>83</v>
      </c>
      <c r="D1838" s="11">
        <v>3.741</v>
      </c>
      <c r="E1838" s="8"/>
    </row>
    <row r="1839" ht="12" customHeight="1" spans="1:5">
      <c r="A1839" s="9" t="s">
        <v>3754</v>
      </c>
      <c r="B1839" s="10" t="s">
        <v>3755</v>
      </c>
      <c r="C1839" s="9" t="s">
        <v>83</v>
      </c>
      <c r="D1839" s="11">
        <v>3.567</v>
      </c>
      <c r="E1839" s="8"/>
    </row>
    <row r="1840" ht="12" customHeight="1" spans="1:5">
      <c r="A1840" s="9" t="s">
        <v>3756</v>
      </c>
      <c r="B1840" s="10" t="s">
        <v>3757</v>
      </c>
      <c r="C1840" s="9" t="s">
        <v>83</v>
      </c>
      <c r="D1840" s="11">
        <v>2.523</v>
      </c>
      <c r="E1840" s="8"/>
    </row>
    <row r="1841" ht="12" customHeight="1" spans="1:5">
      <c r="A1841" s="9" t="s">
        <v>3758</v>
      </c>
      <c r="B1841" s="10" t="s">
        <v>3759</v>
      </c>
      <c r="C1841" s="9" t="s">
        <v>83</v>
      </c>
      <c r="D1841" s="11">
        <v>1.566</v>
      </c>
      <c r="E1841" s="8"/>
    </row>
    <row r="1842" ht="12" customHeight="1" spans="1:5">
      <c r="A1842" s="9" t="s">
        <v>3760</v>
      </c>
      <c r="B1842" s="10" t="s">
        <v>3761</v>
      </c>
      <c r="C1842" s="9" t="s">
        <v>83</v>
      </c>
      <c r="D1842" s="11">
        <v>10.788</v>
      </c>
      <c r="E1842" s="8"/>
    </row>
    <row r="1843" ht="12" customHeight="1" spans="1:5">
      <c r="A1843" s="9" t="s">
        <v>3762</v>
      </c>
      <c r="B1843" s="10" t="s">
        <v>3763</v>
      </c>
      <c r="C1843" s="9" t="s">
        <v>83</v>
      </c>
      <c r="D1843" s="11">
        <v>7.221</v>
      </c>
      <c r="E1843" s="8"/>
    </row>
    <row r="1844" ht="12" customHeight="1" spans="1:5">
      <c r="A1844" s="9" t="s">
        <v>3764</v>
      </c>
      <c r="B1844" s="10" t="s">
        <v>3765</v>
      </c>
      <c r="C1844" s="9" t="s">
        <v>83</v>
      </c>
      <c r="D1844" s="11">
        <v>18.879</v>
      </c>
      <c r="E1844" s="8"/>
    </row>
    <row r="1845" ht="12" customHeight="1" spans="1:5">
      <c r="A1845" s="9" t="s">
        <v>3766</v>
      </c>
      <c r="B1845" s="10" t="s">
        <v>3767</v>
      </c>
      <c r="C1845" s="9" t="s">
        <v>83</v>
      </c>
      <c r="D1845" s="11">
        <v>1.827</v>
      </c>
      <c r="E1845" s="8"/>
    </row>
    <row r="1846" ht="12" customHeight="1" spans="1:5">
      <c r="A1846" s="9" t="s">
        <v>3768</v>
      </c>
      <c r="B1846" s="10" t="s">
        <v>3769</v>
      </c>
      <c r="C1846" s="9" t="s">
        <v>83</v>
      </c>
      <c r="D1846" s="11">
        <v>26.535</v>
      </c>
      <c r="E1846" s="8"/>
    </row>
    <row r="1847" ht="12" customHeight="1" spans="1:5">
      <c r="A1847" s="9" t="s">
        <v>3770</v>
      </c>
      <c r="B1847" s="10" t="s">
        <v>3771</v>
      </c>
      <c r="C1847" s="9" t="s">
        <v>83</v>
      </c>
      <c r="D1847" s="11">
        <v>29.41</v>
      </c>
      <c r="E1847" s="8"/>
    </row>
    <row r="1848" ht="12" customHeight="1" spans="1:5">
      <c r="A1848" s="9" t="s">
        <v>3772</v>
      </c>
      <c r="B1848" s="10" t="s">
        <v>3773</v>
      </c>
      <c r="C1848" s="9" t="s">
        <v>83</v>
      </c>
      <c r="D1848" s="11">
        <v>4013.94</v>
      </c>
      <c r="E1848" s="8"/>
    </row>
    <row r="1849" ht="12" customHeight="1" spans="1:5">
      <c r="A1849" s="9" t="s">
        <v>3774</v>
      </c>
      <c r="B1849" s="10" t="s">
        <v>3775</v>
      </c>
      <c r="C1849" s="9" t="s">
        <v>83</v>
      </c>
      <c r="D1849" s="11">
        <v>4831.36</v>
      </c>
      <c r="E1849" s="8"/>
    </row>
    <row r="1850" ht="12" customHeight="1" spans="1:5">
      <c r="A1850" s="9" t="s">
        <v>3776</v>
      </c>
      <c r="B1850" s="10" t="s">
        <v>3777</v>
      </c>
      <c r="C1850" s="9" t="s">
        <v>83</v>
      </c>
      <c r="D1850" s="11">
        <v>5806.54</v>
      </c>
      <c r="E1850" s="8"/>
    </row>
    <row r="1851" ht="12" customHeight="1" spans="1:5">
      <c r="A1851" s="9" t="s">
        <v>3778</v>
      </c>
      <c r="B1851" s="10" t="s">
        <v>3779</v>
      </c>
      <c r="C1851" s="9" t="s">
        <v>83</v>
      </c>
      <c r="D1851" s="11">
        <v>8397.17</v>
      </c>
      <c r="E1851" s="8"/>
    </row>
    <row r="1852" ht="12" customHeight="1" spans="1:5">
      <c r="A1852" s="9" t="s">
        <v>3780</v>
      </c>
      <c r="B1852" s="10" t="s">
        <v>3781</v>
      </c>
      <c r="C1852" s="9" t="s">
        <v>83</v>
      </c>
      <c r="D1852" s="11">
        <v>11696.32</v>
      </c>
      <c r="E1852" s="8"/>
    </row>
    <row r="1853" ht="12" customHeight="1" spans="1:5">
      <c r="A1853" s="9" t="s">
        <v>3782</v>
      </c>
      <c r="B1853" s="10" t="s">
        <v>3783</v>
      </c>
      <c r="C1853" s="9" t="s">
        <v>83</v>
      </c>
      <c r="D1853" s="11">
        <v>22501.06</v>
      </c>
      <c r="E1853" s="8"/>
    </row>
    <row r="1854" ht="12" customHeight="1" spans="1:5">
      <c r="A1854" s="9" t="s">
        <v>3784</v>
      </c>
      <c r="B1854" s="10" t="s">
        <v>3785</v>
      </c>
      <c r="C1854" s="9" t="s">
        <v>83</v>
      </c>
      <c r="D1854" s="11">
        <v>26468.87</v>
      </c>
      <c r="E1854" s="8"/>
    </row>
    <row r="1855" ht="12" customHeight="1" spans="1:5">
      <c r="A1855" s="9" t="s">
        <v>3786</v>
      </c>
      <c r="B1855" s="10" t="s">
        <v>3787</v>
      </c>
      <c r="C1855" s="9" t="s">
        <v>83</v>
      </c>
      <c r="D1855" s="11">
        <v>28640.74</v>
      </c>
      <c r="E1855" s="8"/>
    </row>
    <row r="1856" ht="12" customHeight="1" spans="1:5">
      <c r="A1856" s="9" t="s">
        <v>3788</v>
      </c>
      <c r="B1856" s="10" t="s">
        <v>3789</v>
      </c>
      <c r="C1856" s="9" t="s">
        <v>83</v>
      </c>
      <c r="D1856" s="11">
        <v>41253.97</v>
      </c>
      <c r="E1856" s="8"/>
    </row>
    <row r="1857" ht="12" customHeight="1" spans="1:5">
      <c r="A1857" s="9" t="s">
        <v>3790</v>
      </c>
      <c r="B1857" s="10" t="s">
        <v>3791</v>
      </c>
      <c r="C1857" s="9" t="s">
        <v>83</v>
      </c>
      <c r="D1857" s="11">
        <v>45271.24</v>
      </c>
      <c r="E1857" s="8"/>
    </row>
    <row r="1858" ht="12" customHeight="1" spans="1:5">
      <c r="A1858" s="9" t="s">
        <v>3792</v>
      </c>
      <c r="B1858" s="10" t="s">
        <v>3793</v>
      </c>
      <c r="C1858" s="9" t="s">
        <v>83</v>
      </c>
      <c r="D1858" s="11">
        <v>3050.64</v>
      </c>
      <c r="E1858" s="8"/>
    </row>
    <row r="1859" ht="12" customHeight="1" spans="1:5">
      <c r="A1859" s="9" t="s">
        <v>3794</v>
      </c>
      <c r="B1859" s="10" t="s">
        <v>3795</v>
      </c>
      <c r="C1859" s="9" t="s">
        <v>83</v>
      </c>
      <c r="D1859" s="11">
        <v>3665.31</v>
      </c>
      <c r="E1859" s="8"/>
    </row>
    <row r="1860" ht="12" customHeight="1" spans="1:5">
      <c r="A1860" s="9" t="s">
        <v>3796</v>
      </c>
      <c r="B1860" s="10" t="s">
        <v>3797</v>
      </c>
      <c r="C1860" s="9" t="s">
        <v>83</v>
      </c>
      <c r="D1860" s="11">
        <v>4451.09</v>
      </c>
      <c r="E1860" s="8"/>
    </row>
    <row r="1861" ht="12" customHeight="1" spans="1:5">
      <c r="A1861" s="9" t="s">
        <v>3798</v>
      </c>
      <c r="B1861" s="10" t="s">
        <v>3799</v>
      </c>
      <c r="C1861" s="9" t="s">
        <v>83</v>
      </c>
      <c r="D1861" s="11">
        <v>6397.16</v>
      </c>
      <c r="E1861" s="8"/>
    </row>
    <row r="1862" ht="12" customHeight="1" spans="1:5">
      <c r="A1862" s="9" t="s">
        <v>3800</v>
      </c>
      <c r="B1862" s="10" t="s">
        <v>3801</v>
      </c>
      <c r="C1862" s="9" t="s">
        <v>83</v>
      </c>
      <c r="D1862" s="11">
        <v>8938.06</v>
      </c>
      <c r="E1862" s="8"/>
    </row>
    <row r="1863" ht="12" customHeight="1" spans="1:5">
      <c r="A1863" s="9" t="s">
        <v>3802</v>
      </c>
      <c r="B1863" s="10" t="s">
        <v>3803</v>
      </c>
      <c r="C1863" s="9" t="s">
        <v>83</v>
      </c>
      <c r="D1863" s="11">
        <v>17323.71</v>
      </c>
      <c r="E1863" s="8"/>
    </row>
    <row r="1864" ht="12" customHeight="1" spans="1:5">
      <c r="A1864" s="9" t="s">
        <v>3804</v>
      </c>
      <c r="B1864" s="10" t="s">
        <v>3805</v>
      </c>
      <c r="C1864" s="9" t="s">
        <v>83</v>
      </c>
      <c r="D1864" s="11">
        <v>20043.27</v>
      </c>
      <c r="E1864" s="8"/>
    </row>
    <row r="1865" ht="12" customHeight="1" spans="1:5">
      <c r="A1865" s="9" t="s">
        <v>3806</v>
      </c>
      <c r="B1865" s="10" t="s">
        <v>3807</v>
      </c>
      <c r="C1865" s="9" t="s">
        <v>83</v>
      </c>
      <c r="D1865" s="11">
        <v>21833</v>
      </c>
      <c r="E1865" s="8"/>
    </row>
    <row r="1866" ht="12" customHeight="1" spans="1:5">
      <c r="A1866" s="9" t="s">
        <v>3808</v>
      </c>
      <c r="B1866" s="10" t="s">
        <v>3809</v>
      </c>
      <c r="C1866" s="9" t="s">
        <v>83</v>
      </c>
      <c r="D1866" s="11">
        <v>31674.3</v>
      </c>
      <c r="E1866" s="8"/>
    </row>
    <row r="1867" ht="12" customHeight="1" spans="1:5">
      <c r="A1867" s="9" t="s">
        <v>3810</v>
      </c>
      <c r="B1867" s="10" t="s">
        <v>3811</v>
      </c>
      <c r="C1867" s="9" t="s">
        <v>83</v>
      </c>
      <c r="D1867" s="11">
        <v>34172.8</v>
      </c>
      <c r="E1867" s="8"/>
    </row>
    <row r="1868" ht="12" customHeight="1" spans="1:5">
      <c r="A1868" s="9" t="s">
        <v>3812</v>
      </c>
      <c r="B1868" s="10" t="s">
        <v>3813</v>
      </c>
      <c r="C1868" s="9" t="s">
        <v>83</v>
      </c>
      <c r="D1868" s="11">
        <v>221.64</v>
      </c>
      <c r="E1868" s="8"/>
    </row>
    <row r="1869" ht="12" customHeight="1" spans="1:5">
      <c r="A1869" s="9" t="s">
        <v>3814</v>
      </c>
      <c r="B1869" s="10" t="s">
        <v>3815</v>
      </c>
      <c r="C1869" s="9" t="s">
        <v>83</v>
      </c>
      <c r="D1869" s="11">
        <v>221.64</v>
      </c>
      <c r="E1869" s="8"/>
    </row>
    <row r="1870" ht="12" customHeight="1" spans="1:5">
      <c r="A1870" s="9" t="s">
        <v>3816</v>
      </c>
      <c r="B1870" s="10" t="s">
        <v>3817</v>
      </c>
      <c r="C1870" s="9" t="s">
        <v>83</v>
      </c>
      <c r="D1870" s="11">
        <v>244.67</v>
      </c>
      <c r="E1870" s="8"/>
    </row>
    <row r="1871" ht="12" customHeight="1" spans="1:5">
      <c r="A1871" s="9" t="s">
        <v>3818</v>
      </c>
      <c r="B1871" s="10" t="s">
        <v>3819</v>
      </c>
      <c r="C1871" s="9" t="s">
        <v>83</v>
      </c>
      <c r="D1871" s="11">
        <v>640.79</v>
      </c>
      <c r="E1871" s="8"/>
    </row>
    <row r="1872" ht="12" customHeight="1" spans="1:5">
      <c r="A1872" s="9" t="s">
        <v>3820</v>
      </c>
      <c r="B1872" s="10" t="s">
        <v>3821</v>
      </c>
      <c r="C1872" s="9" t="s">
        <v>83</v>
      </c>
      <c r="D1872" s="11">
        <v>1324.06</v>
      </c>
      <c r="E1872" s="8"/>
    </row>
    <row r="1873" ht="12" customHeight="1" spans="1:5">
      <c r="A1873" s="9" t="s">
        <v>3822</v>
      </c>
      <c r="B1873" s="10" t="s">
        <v>3823</v>
      </c>
      <c r="C1873" s="9" t="s">
        <v>83</v>
      </c>
      <c r="D1873" s="11">
        <v>1425.79</v>
      </c>
      <c r="E1873" s="8"/>
    </row>
    <row r="1874" ht="12" customHeight="1" spans="1:5">
      <c r="A1874" s="9" t="s">
        <v>3824</v>
      </c>
      <c r="B1874" s="10" t="s">
        <v>3825</v>
      </c>
      <c r="C1874" s="9" t="s">
        <v>83</v>
      </c>
      <c r="D1874" s="11">
        <v>1709.51</v>
      </c>
      <c r="E1874" s="8"/>
    </row>
    <row r="1875" ht="12" customHeight="1" spans="1:5">
      <c r="A1875" s="9" t="s">
        <v>3826</v>
      </c>
      <c r="B1875" s="10" t="s">
        <v>3827</v>
      </c>
      <c r="C1875" s="9" t="s">
        <v>83</v>
      </c>
      <c r="D1875" s="11">
        <v>4025.63</v>
      </c>
      <c r="E1875" s="8"/>
    </row>
    <row r="1876" ht="12" customHeight="1" spans="1:5">
      <c r="A1876" s="9" t="s">
        <v>3828</v>
      </c>
      <c r="B1876" s="10" t="s">
        <v>3829</v>
      </c>
      <c r="C1876" s="9" t="s">
        <v>83</v>
      </c>
      <c r="D1876" s="11">
        <v>6885.08</v>
      </c>
      <c r="E1876" s="8"/>
    </row>
    <row r="1877" ht="12" customHeight="1" spans="1:5">
      <c r="A1877" s="9" t="s">
        <v>3830</v>
      </c>
      <c r="B1877" s="10" t="s">
        <v>3831</v>
      </c>
      <c r="C1877" s="9" t="s">
        <v>83</v>
      </c>
      <c r="D1877" s="11">
        <v>7526.97</v>
      </c>
      <c r="E1877" s="8"/>
    </row>
    <row r="1878" ht="12" customHeight="1" spans="1:5">
      <c r="A1878" s="9" t="s">
        <v>3832</v>
      </c>
      <c r="B1878" s="10" t="s">
        <v>3833</v>
      </c>
      <c r="C1878" s="9" t="s">
        <v>83</v>
      </c>
      <c r="D1878" s="11">
        <v>8235.33</v>
      </c>
      <c r="E1878" s="8"/>
    </row>
    <row r="1879" ht="12" customHeight="1" spans="1:5">
      <c r="A1879" s="9" t="s">
        <v>3834</v>
      </c>
      <c r="B1879" s="10" t="s">
        <v>3835</v>
      </c>
      <c r="C1879" s="9" t="s">
        <v>83</v>
      </c>
      <c r="D1879" s="11">
        <v>9817.54</v>
      </c>
      <c r="E1879" s="8"/>
    </row>
    <row r="1880" ht="12" customHeight="1" spans="1:5">
      <c r="A1880" s="9" t="s">
        <v>3836</v>
      </c>
      <c r="B1880" s="10" t="s">
        <v>3837</v>
      </c>
      <c r="C1880" s="9" t="s">
        <v>83</v>
      </c>
      <c r="D1880" s="11">
        <v>10638.51</v>
      </c>
      <c r="E1880" s="8"/>
    </row>
    <row r="1881" ht="12" customHeight="1" spans="1:5">
      <c r="A1881" s="9" t="s">
        <v>3838</v>
      </c>
      <c r="B1881" s="10" t="s">
        <v>3839</v>
      </c>
      <c r="C1881" s="9" t="s">
        <v>83</v>
      </c>
      <c r="D1881" s="11">
        <v>15105.44</v>
      </c>
      <c r="E1881" s="8"/>
    </row>
    <row r="1882" ht="12" customHeight="1" spans="1:5">
      <c r="A1882" s="9" t="s">
        <v>3840</v>
      </c>
      <c r="B1882" s="10" t="s">
        <v>3841</v>
      </c>
      <c r="C1882" s="9" t="s">
        <v>83</v>
      </c>
      <c r="D1882" s="11">
        <v>19952.55</v>
      </c>
      <c r="E1882" s="8"/>
    </row>
    <row r="1883" ht="12" customHeight="1" spans="1:5">
      <c r="A1883" s="9" t="s">
        <v>3842</v>
      </c>
      <c r="B1883" s="10" t="s">
        <v>3843</v>
      </c>
      <c r="C1883" s="9" t="s">
        <v>83</v>
      </c>
      <c r="D1883" s="11">
        <v>24615.75</v>
      </c>
      <c r="E1883" s="8"/>
    </row>
    <row r="1884" ht="12" customHeight="1" spans="1:5">
      <c r="A1884" s="9" t="s">
        <v>3844</v>
      </c>
      <c r="B1884" s="10" t="s">
        <v>3845</v>
      </c>
      <c r="C1884" s="9" t="s">
        <v>83</v>
      </c>
      <c r="D1884" s="11">
        <v>132.07</v>
      </c>
      <c r="E1884" s="8"/>
    </row>
    <row r="1885" ht="12" customHeight="1" spans="1:5">
      <c r="A1885" s="9" t="s">
        <v>3846</v>
      </c>
      <c r="B1885" s="10" t="s">
        <v>3847</v>
      </c>
      <c r="C1885" s="9" t="s">
        <v>83</v>
      </c>
      <c r="D1885" s="11">
        <v>140.03</v>
      </c>
      <c r="E1885" s="8"/>
    </row>
    <row r="1886" ht="12" customHeight="1" spans="1:5">
      <c r="A1886" s="9" t="s">
        <v>3848</v>
      </c>
      <c r="B1886" s="10" t="s">
        <v>3849</v>
      </c>
      <c r="C1886" s="9" t="s">
        <v>83</v>
      </c>
      <c r="D1886" s="11">
        <v>321.15</v>
      </c>
      <c r="E1886" s="8"/>
    </row>
    <row r="1887" ht="12" customHeight="1" spans="1:5">
      <c r="A1887" s="9" t="s">
        <v>3850</v>
      </c>
      <c r="B1887" s="10" t="s">
        <v>3851</v>
      </c>
      <c r="C1887" s="9" t="s">
        <v>83</v>
      </c>
      <c r="D1887" s="11">
        <v>536.94</v>
      </c>
      <c r="E1887" s="8"/>
    </row>
    <row r="1888" ht="12" customHeight="1" spans="1:5">
      <c r="A1888" s="9" t="s">
        <v>3852</v>
      </c>
      <c r="B1888" s="10" t="s">
        <v>3853</v>
      </c>
      <c r="C1888" s="9" t="s">
        <v>83</v>
      </c>
      <c r="D1888" s="11">
        <v>604.4</v>
      </c>
      <c r="E1888" s="8"/>
    </row>
    <row r="1889" ht="12" customHeight="1" spans="1:5">
      <c r="A1889" s="9" t="s">
        <v>3854</v>
      </c>
      <c r="B1889" s="10" t="s">
        <v>3855</v>
      </c>
      <c r="C1889" s="9" t="s">
        <v>83</v>
      </c>
      <c r="D1889" s="11">
        <v>796.56</v>
      </c>
      <c r="E1889" s="8"/>
    </row>
    <row r="1890" ht="12" customHeight="1" spans="1:5">
      <c r="A1890" s="9" t="s">
        <v>3856</v>
      </c>
      <c r="B1890" s="10" t="s">
        <v>3857</v>
      </c>
      <c r="C1890" s="9" t="s">
        <v>83</v>
      </c>
      <c r="D1890" s="11">
        <v>1999.42</v>
      </c>
      <c r="E1890" s="8"/>
    </row>
    <row r="1891" ht="12" customHeight="1" spans="1:5">
      <c r="A1891" s="9" t="s">
        <v>3858</v>
      </c>
      <c r="B1891" s="10" t="s">
        <v>3859</v>
      </c>
      <c r="C1891" s="9" t="s">
        <v>83</v>
      </c>
      <c r="D1891" s="11">
        <v>1847.73</v>
      </c>
      <c r="E1891" s="8"/>
    </row>
    <row r="1892" ht="12" customHeight="1" spans="1:5">
      <c r="A1892" s="9" t="s">
        <v>3860</v>
      </c>
      <c r="B1892" s="10" t="s">
        <v>3861</v>
      </c>
      <c r="C1892" s="9" t="s">
        <v>83</v>
      </c>
      <c r="D1892" s="11">
        <v>3652.19</v>
      </c>
      <c r="E1892" s="8"/>
    </row>
    <row r="1893" ht="12" customHeight="1" spans="1:5">
      <c r="A1893" s="9" t="s">
        <v>3862</v>
      </c>
      <c r="B1893" s="10" t="s">
        <v>3863</v>
      </c>
      <c r="C1893" s="9" t="s">
        <v>83</v>
      </c>
      <c r="D1893" s="11">
        <v>4728.41</v>
      </c>
      <c r="E1893" s="8"/>
    </row>
    <row r="1894" ht="12" customHeight="1" spans="1:5">
      <c r="A1894" s="9" t="s">
        <v>3864</v>
      </c>
      <c r="B1894" s="10" t="s">
        <v>3865</v>
      </c>
      <c r="C1894" s="9" t="s">
        <v>83</v>
      </c>
      <c r="D1894" s="11">
        <v>4391.89</v>
      </c>
      <c r="E1894" s="8"/>
    </row>
    <row r="1895" ht="12" customHeight="1" spans="1:5">
      <c r="A1895" s="9" t="s">
        <v>3866</v>
      </c>
      <c r="B1895" s="10" t="s">
        <v>3867</v>
      </c>
      <c r="C1895" s="9" t="s">
        <v>83</v>
      </c>
      <c r="D1895" s="11">
        <v>5231.89</v>
      </c>
      <c r="E1895" s="8"/>
    </row>
    <row r="1896" ht="12" customHeight="1" spans="1:5">
      <c r="A1896" s="9" t="s">
        <v>3868</v>
      </c>
      <c r="B1896" s="10" t="s">
        <v>3869</v>
      </c>
      <c r="C1896" s="9" t="s">
        <v>83</v>
      </c>
      <c r="D1896" s="11">
        <v>5688.27</v>
      </c>
      <c r="E1896" s="8"/>
    </row>
    <row r="1897" ht="12" customHeight="1" spans="1:5">
      <c r="A1897" s="9" t="s">
        <v>3870</v>
      </c>
      <c r="B1897" s="10" t="s">
        <v>3871</v>
      </c>
      <c r="C1897" s="9" t="s">
        <v>83</v>
      </c>
      <c r="D1897" s="11">
        <v>8136.46</v>
      </c>
      <c r="E1897" s="8"/>
    </row>
    <row r="1898" ht="12" customHeight="1" spans="1:5">
      <c r="A1898" s="9" t="s">
        <v>3872</v>
      </c>
      <c r="B1898" s="10" t="s">
        <v>3873</v>
      </c>
      <c r="C1898" s="9" t="s">
        <v>83</v>
      </c>
      <c r="D1898" s="11">
        <v>10613.77</v>
      </c>
      <c r="E1898" s="8"/>
    </row>
    <row r="1899" ht="12" customHeight="1" spans="1:5">
      <c r="A1899" s="9" t="s">
        <v>3874</v>
      </c>
      <c r="B1899" s="10" t="s">
        <v>3875</v>
      </c>
      <c r="C1899" s="9" t="s">
        <v>83</v>
      </c>
      <c r="D1899" s="11">
        <v>13004.1</v>
      </c>
      <c r="E1899" s="8"/>
    </row>
    <row r="1900" ht="12" customHeight="1" spans="1:5">
      <c r="A1900" s="9" t="s">
        <v>3876</v>
      </c>
      <c r="B1900" s="10" t="s">
        <v>3877</v>
      </c>
      <c r="C1900" s="9" t="s">
        <v>83</v>
      </c>
      <c r="D1900" s="11">
        <v>154.45</v>
      </c>
      <c r="E1900" s="8"/>
    </row>
    <row r="1901" ht="12" customHeight="1" spans="1:5">
      <c r="A1901" s="9" t="s">
        <v>3878</v>
      </c>
      <c r="B1901" s="10" t="s">
        <v>3879</v>
      </c>
      <c r="C1901" s="9" t="s">
        <v>83</v>
      </c>
      <c r="D1901" s="11">
        <v>632.19</v>
      </c>
      <c r="E1901" s="8"/>
    </row>
    <row r="1902" ht="12" customHeight="1" spans="1:5">
      <c r="A1902" s="9" t="s">
        <v>3880</v>
      </c>
      <c r="B1902" s="10" t="s">
        <v>3881</v>
      </c>
      <c r="C1902" s="9" t="s">
        <v>83</v>
      </c>
      <c r="D1902" s="11">
        <v>726.6</v>
      </c>
      <c r="E1902" s="8"/>
    </row>
    <row r="1903" ht="12" customHeight="1" spans="1:5">
      <c r="A1903" s="9" t="s">
        <v>3882</v>
      </c>
      <c r="B1903" s="10" t="s">
        <v>3883</v>
      </c>
      <c r="C1903" s="9" t="s">
        <v>83</v>
      </c>
      <c r="D1903" s="11">
        <v>1209.13</v>
      </c>
      <c r="E1903" s="8"/>
    </row>
    <row r="1904" ht="12" customHeight="1" spans="1:5">
      <c r="A1904" s="9" t="s">
        <v>3884</v>
      </c>
      <c r="B1904" s="10" t="s">
        <v>3885</v>
      </c>
      <c r="C1904" s="9" t="s">
        <v>83</v>
      </c>
      <c r="D1904" s="11">
        <v>1583.99</v>
      </c>
      <c r="E1904" s="8"/>
    </row>
    <row r="1905" ht="12" customHeight="1" spans="1:5">
      <c r="A1905" s="9" t="s">
        <v>3886</v>
      </c>
      <c r="B1905" s="10" t="s">
        <v>3887</v>
      </c>
      <c r="C1905" s="9" t="s">
        <v>83</v>
      </c>
      <c r="D1905" s="11">
        <v>2950.21</v>
      </c>
      <c r="E1905" s="8"/>
    </row>
    <row r="1906" ht="12" customHeight="1" spans="1:5">
      <c r="A1906" s="9" t="s">
        <v>3888</v>
      </c>
      <c r="B1906" s="10" t="s">
        <v>3889</v>
      </c>
      <c r="C1906" s="9" t="s">
        <v>83</v>
      </c>
      <c r="D1906" s="11">
        <v>23535.73</v>
      </c>
      <c r="E1906" s="8"/>
    </row>
    <row r="1907" ht="12" customHeight="1" spans="1:5">
      <c r="A1907" s="9" t="s">
        <v>3890</v>
      </c>
      <c r="B1907" s="10" t="s">
        <v>3891</v>
      </c>
      <c r="C1907" s="9" t="s">
        <v>83</v>
      </c>
      <c r="D1907" s="11">
        <v>27022.97</v>
      </c>
      <c r="E1907" s="8"/>
    </row>
    <row r="1908" ht="12" customHeight="1" spans="1:5">
      <c r="A1908" s="9" t="s">
        <v>3892</v>
      </c>
      <c r="B1908" s="10" t="s">
        <v>3893</v>
      </c>
      <c r="C1908" s="9" t="s">
        <v>83</v>
      </c>
      <c r="D1908" s="11">
        <v>29956.59</v>
      </c>
      <c r="E1908" s="8"/>
    </row>
    <row r="1909" ht="12" customHeight="1" spans="1:5">
      <c r="A1909" s="9" t="s">
        <v>3894</v>
      </c>
      <c r="B1909" s="10" t="s">
        <v>3895</v>
      </c>
      <c r="C1909" s="9" t="s">
        <v>83</v>
      </c>
      <c r="D1909" s="11">
        <v>43621.64</v>
      </c>
      <c r="E1909" s="8"/>
    </row>
    <row r="1910" ht="12" customHeight="1" spans="1:5">
      <c r="A1910" s="9" t="s">
        <v>3896</v>
      </c>
      <c r="B1910" s="10" t="s">
        <v>3897</v>
      </c>
      <c r="C1910" s="9" t="s">
        <v>83</v>
      </c>
      <c r="D1910" s="11">
        <v>46150.53</v>
      </c>
      <c r="E1910" s="8"/>
    </row>
    <row r="1911" ht="12" customHeight="1" spans="1:5">
      <c r="A1911" s="9" t="s">
        <v>3898</v>
      </c>
      <c r="B1911" s="10" t="s">
        <v>3899</v>
      </c>
      <c r="C1911" s="9" t="s">
        <v>83</v>
      </c>
      <c r="D1911" s="11">
        <v>2848.89</v>
      </c>
      <c r="E1911" s="8"/>
    </row>
    <row r="1912" ht="12" customHeight="1" spans="1:5">
      <c r="A1912" s="9" t="s">
        <v>3900</v>
      </c>
      <c r="B1912" s="10" t="s">
        <v>3901</v>
      </c>
      <c r="C1912" s="9" t="s">
        <v>83</v>
      </c>
      <c r="D1912" s="11">
        <v>3601.72</v>
      </c>
      <c r="E1912" s="8"/>
    </row>
    <row r="1913" ht="12" customHeight="1" spans="1:5">
      <c r="A1913" s="9" t="s">
        <v>3902</v>
      </c>
      <c r="B1913" s="10" t="s">
        <v>3903</v>
      </c>
      <c r="C1913" s="9" t="s">
        <v>83</v>
      </c>
      <c r="D1913" s="11">
        <v>4341.43</v>
      </c>
      <c r="E1913" s="8"/>
    </row>
    <row r="1914" ht="12" customHeight="1" spans="1:5">
      <c r="A1914" s="9" t="s">
        <v>3904</v>
      </c>
      <c r="B1914" s="10" t="s">
        <v>3905</v>
      </c>
      <c r="C1914" s="9" t="s">
        <v>83</v>
      </c>
      <c r="D1914" s="11">
        <v>6112.36</v>
      </c>
      <c r="E1914" s="8"/>
    </row>
    <row r="1915" ht="12" customHeight="1" spans="1:5">
      <c r="A1915" s="9" t="s">
        <v>3906</v>
      </c>
      <c r="B1915" s="10" t="s">
        <v>3907</v>
      </c>
      <c r="C1915" s="9" t="s">
        <v>83</v>
      </c>
      <c r="D1915" s="11">
        <v>9331.19</v>
      </c>
      <c r="E1915" s="8"/>
    </row>
    <row r="1916" ht="12" customHeight="1" spans="1:5">
      <c r="A1916" s="9" t="s">
        <v>3908</v>
      </c>
      <c r="B1916" s="10" t="s">
        <v>3909</v>
      </c>
      <c r="C1916" s="9" t="s">
        <v>83</v>
      </c>
      <c r="D1916" s="11">
        <v>17287.99</v>
      </c>
      <c r="E1916" s="8"/>
    </row>
    <row r="1917" ht="12" customHeight="1" spans="1:5">
      <c r="A1917" s="9" t="s">
        <v>3910</v>
      </c>
      <c r="B1917" s="10" t="s">
        <v>3911</v>
      </c>
      <c r="C1917" s="9" t="s">
        <v>83</v>
      </c>
      <c r="D1917" s="11">
        <v>19461.26</v>
      </c>
      <c r="E1917" s="8"/>
    </row>
    <row r="1918" ht="12" customHeight="1" spans="1:5">
      <c r="A1918" s="9" t="s">
        <v>3912</v>
      </c>
      <c r="B1918" s="10" t="s">
        <v>3913</v>
      </c>
      <c r="C1918" s="9" t="s">
        <v>83</v>
      </c>
      <c r="D1918" s="11">
        <v>22007.77</v>
      </c>
      <c r="E1918" s="8"/>
    </row>
    <row r="1919" ht="12" customHeight="1" spans="1:5">
      <c r="A1919" s="9" t="s">
        <v>3914</v>
      </c>
      <c r="B1919" s="10" t="s">
        <v>3915</v>
      </c>
      <c r="C1919" s="9" t="s">
        <v>83</v>
      </c>
      <c r="D1919" s="11">
        <v>31385.33</v>
      </c>
      <c r="E1919" s="8"/>
    </row>
    <row r="1920" ht="12" customHeight="1" spans="1:5">
      <c r="A1920" s="9" t="s">
        <v>3916</v>
      </c>
      <c r="B1920" s="10" t="s">
        <v>3917</v>
      </c>
      <c r="C1920" s="9" t="s">
        <v>83</v>
      </c>
      <c r="D1920" s="11">
        <v>33106.23</v>
      </c>
      <c r="E1920" s="8"/>
    </row>
    <row r="1921" ht="12" customHeight="1" spans="1:5">
      <c r="A1921" s="9" t="s">
        <v>3918</v>
      </c>
      <c r="B1921" s="10" t="s">
        <v>3919</v>
      </c>
      <c r="C1921" s="9" t="s">
        <v>83</v>
      </c>
      <c r="D1921" s="11">
        <v>320.23</v>
      </c>
      <c r="E1921" s="8"/>
    </row>
    <row r="1922" ht="12" customHeight="1" spans="1:5">
      <c r="A1922" s="9" t="s">
        <v>3920</v>
      </c>
      <c r="B1922" s="10" t="s">
        <v>3921</v>
      </c>
      <c r="C1922" s="9" t="s">
        <v>83</v>
      </c>
      <c r="D1922" s="11">
        <v>320.23</v>
      </c>
      <c r="E1922" s="8"/>
    </row>
    <row r="1923" ht="12" customHeight="1" spans="1:5">
      <c r="A1923" s="9" t="s">
        <v>3922</v>
      </c>
      <c r="B1923" s="10" t="s">
        <v>3923</v>
      </c>
      <c r="C1923" s="9" t="s">
        <v>83</v>
      </c>
      <c r="D1923" s="11">
        <v>550.84</v>
      </c>
      <c r="E1923" s="8"/>
    </row>
    <row r="1924" ht="12" customHeight="1" spans="1:5">
      <c r="A1924" s="9" t="s">
        <v>3924</v>
      </c>
      <c r="B1924" s="10" t="s">
        <v>3925</v>
      </c>
      <c r="C1924" s="9" t="s">
        <v>83</v>
      </c>
      <c r="D1924" s="11">
        <v>846.25</v>
      </c>
      <c r="E1924" s="8"/>
    </row>
    <row r="1925" ht="12" customHeight="1" spans="1:5">
      <c r="A1925" s="9" t="s">
        <v>3926</v>
      </c>
      <c r="B1925" s="10" t="s">
        <v>3927</v>
      </c>
      <c r="C1925" s="9" t="s">
        <v>83</v>
      </c>
      <c r="D1925" s="11">
        <v>1230.65</v>
      </c>
      <c r="E1925" s="8"/>
    </row>
    <row r="1926" ht="12" customHeight="1" spans="1:5">
      <c r="A1926" s="9" t="s">
        <v>3928</v>
      </c>
      <c r="B1926" s="10" t="s">
        <v>3929</v>
      </c>
      <c r="C1926" s="9" t="s">
        <v>83</v>
      </c>
      <c r="D1926" s="11">
        <v>1301.36</v>
      </c>
      <c r="E1926" s="8"/>
    </row>
    <row r="1927" ht="12" customHeight="1" spans="1:5">
      <c r="A1927" s="9" t="s">
        <v>3930</v>
      </c>
      <c r="B1927" s="10" t="s">
        <v>3931</v>
      </c>
      <c r="C1927" s="9" t="s">
        <v>83</v>
      </c>
      <c r="D1927" s="11">
        <v>2091.01</v>
      </c>
      <c r="E1927" s="8"/>
    </row>
    <row r="1928" ht="12" customHeight="1" spans="1:5">
      <c r="A1928" s="9" t="s">
        <v>3932</v>
      </c>
      <c r="B1928" s="10" t="s">
        <v>3933</v>
      </c>
      <c r="C1928" s="9" t="s">
        <v>83</v>
      </c>
      <c r="D1928" s="11">
        <v>2296.15</v>
      </c>
      <c r="E1928" s="8"/>
    </row>
    <row r="1929" ht="12" customHeight="1" spans="1:5">
      <c r="A1929" s="9" t="s">
        <v>3934</v>
      </c>
      <c r="B1929" s="10" t="s">
        <v>3935</v>
      </c>
      <c r="C1929" s="9" t="s">
        <v>83</v>
      </c>
      <c r="D1929" s="11">
        <v>6162.11</v>
      </c>
      <c r="E1929" s="8"/>
    </row>
    <row r="1930" ht="12" customHeight="1" spans="1:5">
      <c r="A1930" s="9" t="s">
        <v>3936</v>
      </c>
      <c r="B1930" s="10" t="s">
        <v>3937</v>
      </c>
      <c r="C1930" s="9" t="s">
        <v>83</v>
      </c>
      <c r="D1930" s="11">
        <v>6454.87</v>
      </c>
      <c r="E1930" s="8"/>
    </row>
    <row r="1931" ht="12" customHeight="1" spans="1:5">
      <c r="A1931" s="9" t="s">
        <v>3938</v>
      </c>
      <c r="B1931" s="10" t="s">
        <v>3939</v>
      </c>
      <c r="C1931" s="9" t="s">
        <v>83</v>
      </c>
      <c r="D1931" s="11">
        <v>7542.13</v>
      </c>
      <c r="E1931" s="8"/>
    </row>
    <row r="1932" ht="12" customHeight="1" spans="1:5">
      <c r="A1932" s="9" t="s">
        <v>3940</v>
      </c>
      <c r="B1932" s="10" t="s">
        <v>3941</v>
      </c>
      <c r="C1932" s="9" t="s">
        <v>83</v>
      </c>
      <c r="D1932" s="11">
        <v>11695.32</v>
      </c>
      <c r="E1932" s="8"/>
    </row>
    <row r="1933" ht="12" customHeight="1" spans="1:5">
      <c r="A1933" s="9" t="s">
        <v>3942</v>
      </c>
      <c r="B1933" s="10" t="s">
        <v>3943</v>
      </c>
      <c r="C1933" s="9" t="s">
        <v>83</v>
      </c>
      <c r="D1933" s="11">
        <v>11904.04</v>
      </c>
      <c r="E1933" s="8"/>
    </row>
    <row r="1934" ht="12" customHeight="1" spans="1:5">
      <c r="A1934" s="9" t="s">
        <v>3944</v>
      </c>
      <c r="B1934" s="10" t="s">
        <v>3945</v>
      </c>
      <c r="C1934" s="9" t="s">
        <v>83</v>
      </c>
      <c r="D1934" s="11">
        <v>12659.14</v>
      </c>
      <c r="E1934" s="8"/>
    </row>
    <row r="1935" ht="12" customHeight="1" spans="1:5">
      <c r="A1935" s="9" t="s">
        <v>3946</v>
      </c>
      <c r="B1935" s="10" t="s">
        <v>3947</v>
      </c>
      <c r="C1935" s="9" t="s">
        <v>83</v>
      </c>
      <c r="D1935" s="11">
        <v>15739.75</v>
      </c>
      <c r="E1935" s="8"/>
    </row>
    <row r="1936" ht="12" customHeight="1" spans="1:5">
      <c r="A1936" s="9" t="s">
        <v>3948</v>
      </c>
      <c r="B1936" s="10" t="s">
        <v>3949</v>
      </c>
      <c r="C1936" s="9" t="s">
        <v>83</v>
      </c>
      <c r="D1936" s="11">
        <v>22339.16</v>
      </c>
      <c r="E1936" s="8"/>
    </row>
    <row r="1937" ht="12" customHeight="1" spans="1:5">
      <c r="A1937" s="9" t="s">
        <v>3950</v>
      </c>
      <c r="B1937" s="10" t="s">
        <v>3951</v>
      </c>
      <c r="C1937" s="9" t="s">
        <v>83</v>
      </c>
      <c r="D1937" s="11">
        <v>26627.78</v>
      </c>
      <c r="E1937" s="8"/>
    </row>
    <row r="1938" ht="12" customHeight="1" spans="1:5">
      <c r="A1938" s="9" t="s">
        <v>3952</v>
      </c>
      <c r="B1938" s="10" t="s">
        <v>3953</v>
      </c>
      <c r="C1938" s="9" t="s">
        <v>83</v>
      </c>
      <c r="D1938" s="11">
        <v>171.18</v>
      </c>
      <c r="E1938" s="8"/>
    </row>
    <row r="1939" ht="12" customHeight="1" spans="1:5">
      <c r="A1939" s="9" t="s">
        <v>3954</v>
      </c>
      <c r="B1939" s="10" t="s">
        <v>3955</v>
      </c>
      <c r="C1939" s="9" t="s">
        <v>83</v>
      </c>
      <c r="D1939" s="11">
        <v>171.18</v>
      </c>
      <c r="E1939" s="8"/>
    </row>
    <row r="1940" ht="12" customHeight="1" spans="1:5">
      <c r="A1940" s="9" t="s">
        <v>3956</v>
      </c>
      <c r="B1940" s="10" t="s">
        <v>3957</v>
      </c>
      <c r="C1940" s="9" t="s">
        <v>83</v>
      </c>
      <c r="D1940" s="11">
        <v>250.49</v>
      </c>
      <c r="E1940" s="8"/>
    </row>
    <row r="1941" ht="12" customHeight="1" spans="1:5">
      <c r="A1941" s="9" t="s">
        <v>3958</v>
      </c>
      <c r="B1941" s="10" t="s">
        <v>3959</v>
      </c>
      <c r="C1941" s="9" t="s">
        <v>83</v>
      </c>
      <c r="D1941" s="11">
        <v>388.61</v>
      </c>
      <c r="E1941" s="8"/>
    </row>
    <row r="1942" ht="12" customHeight="1" spans="1:5">
      <c r="A1942" s="9" t="s">
        <v>3960</v>
      </c>
      <c r="B1942" s="10" t="s">
        <v>3961</v>
      </c>
      <c r="C1942" s="9" t="s">
        <v>83</v>
      </c>
      <c r="D1942" s="11">
        <v>589.71</v>
      </c>
      <c r="E1942" s="8"/>
    </row>
    <row r="1943" ht="12" customHeight="1" spans="1:5">
      <c r="A1943" s="9" t="s">
        <v>3962</v>
      </c>
      <c r="B1943" s="10" t="s">
        <v>3963</v>
      </c>
      <c r="C1943" s="9" t="s">
        <v>83</v>
      </c>
      <c r="D1943" s="11">
        <v>668.15</v>
      </c>
      <c r="E1943" s="8"/>
    </row>
    <row r="1944" ht="12" customHeight="1" spans="1:5">
      <c r="A1944" s="9" t="s">
        <v>3964</v>
      </c>
      <c r="B1944" s="10" t="s">
        <v>3965</v>
      </c>
      <c r="C1944" s="9" t="s">
        <v>83</v>
      </c>
      <c r="D1944" s="11">
        <v>1061.49</v>
      </c>
      <c r="E1944" s="8"/>
    </row>
    <row r="1945" ht="12" customHeight="1" spans="1:5">
      <c r="A1945" s="9" t="s">
        <v>3966</v>
      </c>
      <c r="B1945" s="10" t="s">
        <v>3967</v>
      </c>
      <c r="C1945" s="9" t="s">
        <v>83</v>
      </c>
      <c r="D1945" s="11">
        <v>1428.52</v>
      </c>
      <c r="E1945" s="8"/>
    </row>
    <row r="1946" ht="12" customHeight="1" spans="1:5">
      <c r="A1946" s="9" t="s">
        <v>3968</v>
      </c>
      <c r="B1946" s="10" t="s">
        <v>3969</v>
      </c>
      <c r="C1946" s="9" t="s">
        <v>83</v>
      </c>
      <c r="D1946" s="11">
        <v>2712.43</v>
      </c>
      <c r="E1946" s="8"/>
    </row>
    <row r="1947" ht="12" customHeight="1" spans="1:5">
      <c r="A1947" s="9" t="s">
        <v>3970</v>
      </c>
      <c r="B1947" s="10" t="s">
        <v>3971</v>
      </c>
      <c r="C1947" s="9" t="s">
        <v>83</v>
      </c>
      <c r="D1947" s="11">
        <v>4801.23</v>
      </c>
      <c r="E1947" s="8"/>
    </row>
    <row r="1948" ht="12" customHeight="1" spans="1:5">
      <c r="A1948" s="9" t="s">
        <v>3972</v>
      </c>
      <c r="B1948" s="10" t="s">
        <v>3973</v>
      </c>
      <c r="C1948" s="9" t="s">
        <v>83</v>
      </c>
      <c r="D1948" s="11">
        <v>5398.12</v>
      </c>
      <c r="E1948" s="8"/>
    </row>
    <row r="1949" ht="12" customHeight="1" spans="1:5">
      <c r="A1949" s="9" t="s">
        <v>3974</v>
      </c>
      <c r="B1949" s="10" t="s">
        <v>3975</v>
      </c>
      <c r="C1949" s="9" t="s">
        <v>83</v>
      </c>
      <c r="D1949" s="11">
        <v>7058.32</v>
      </c>
      <c r="E1949" s="8"/>
    </row>
    <row r="1950" ht="12" customHeight="1" spans="1:5">
      <c r="A1950" s="9" t="s">
        <v>3976</v>
      </c>
      <c r="B1950" s="10" t="s">
        <v>3977</v>
      </c>
      <c r="C1950" s="9" t="s">
        <v>83</v>
      </c>
      <c r="D1950" s="11">
        <v>7180.09</v>
      </c>
      <c r="E1950" s="8"/>
    </row>
    <row r="1951" ht="12" customHeight="1" spans="1:5">
      <c r="A1951" s="9" t="s">
        <v>3978</v>
      </c>
      <c r="B1951" s="10" t="s">
        <v>3979</v>
      </c>
      <c r="C1951" s="9" t="s">
        <v>83</v>
      </c>
      <c r="D1951" s="11">
        <v>7628.79</v>
      </c>
      <c r="E1951" s="8"/>
    </row>
    <row r="1952" ht="12" customHeight="1" spans="1:5">
      <c r="A1952" s="9" t="s">
        <v>3980</v>
      </c>
      <c r="B1952" s="10" t="s">
        <v>3981</v>
      </c>
      <c r="C1952" s="9" t="s">
        <v>83</v>
      </c>
      <c r="D1952" s="11">
        <v>9385.22</v>
      </c>
      <c r="E1952" s="8"/>
    </row>
    <row r="1953" ht="12" customHeight="1" spans="1:5">
      <c r="A1953" s="9" t="s">
        <v>3982</v>
      </c>
      <c r="B1953" s="10" t="s">
        <v>3983</v>
      </c>
      <c r="C1953" s="9" t="s">
        <v>83</v>
      </c>
      <c r="D1953" s="11">
        <v>13368.2</v>
      </c>
      <c r="E1953" s="8"/>
    </row>
    <row r="1954" ht="12" customHeight="1" spans="1:5">
      <c r="A1954" s="9" t="s">
        <v>3984</v>
      </c>
      <c r="B1954" s="10" t="s">
        <v>3985</v>
      </c>
      <c r="C1954" s="9" t="s">
        <v>83</v>
      </c>
      <c r="D1954" s="11">
        <v>16117.14</v>
      </c>
      <c r="E1954" s="8"/>
    </row>
    <row r="1955" ht="12" customHeight="1" spans="1:5">
      <c r="A1955" s="9" t="s">
        <v>3986</v>
      </c>
      <c r="B1955" s="10" t="s">
        <v>3987</v>
      </c>
      <c r="C1955" s="9" t="s">
        <v>83</v>
      </c>
      <c r="D1955" s="11">
        <v>306.34</v>
      </c>
      <c r="E1955" s="8"/>
    </row>
    <row r="1956" ht="12" customHeight="1" spans="1:5">
      <c r="A1956" s="9" t="s">
        <v>3988</v>
      </c>
      <c r="B1956" s="10" t="s">
        <v>3989</v>
      </c>
      <c r="C1956" s="9" t="s">
        <v>83</v>
      </c>
      <c r="D1956" s="11">
        <v>306.34</v>
      </c>
      <c r="E1956" s="8"/>
    </row>
    <row r="1957" ht="12" customHeight="1" spans="1:5">
      <c r="A1957" s="9" t="s">
        <v>3990</v>
      </c>
      <c r="B1957" s="10" t="s">
        <v>3991</v>
      </c>
      <c r="C1957" s="9" t="s">
        <v>83</v>
      </c>
      <c r="D1957" s="11">
        <v>311.77</v>
      </c>
      <c r="E1957" s="8"/>
    </row>
    <row r="1958" ht="12" customHeight="1" spans="1:5">
      <c r="A1958" s="9" t="s">
        <v>3992</v>
      </c>
      <c r="B1958" s="10" t="s">
        <v>3993</v>
      </c>
      <c r="C1958" s="9" t="s">
        <v>83</v>
      </c>
      <c r="D1958" s="11">
        <v>505.02</v>
      </c>
      <c r="E1958" s="8"/>
    </row>
    <row r="1959" ht="12" customHeight="1" spans="1:5">
      <c r="A1959" s="9" t="s">
        <v>3994</v>
      </c>
      <c r="B1959" s="10" t="s">
        <v>3995</v>
      </c>
      <c r="C1959" s="9" t="s">
        <v>83</v>
      </c>
      <c r="D1959" s="11">
        <v>676.67</v>
      </c>
      <c r="E1959" s="8"/>
    </row>
    <row r="1960" ht="12" customHeight="1" spans="1:5">
      <c r="A1960" s="9" t="s">
        <v>3996</v>
      </c>
      <c r="B1960" s="10" t="s">
        <v>3997</v>
      </c>
      <c r="C1960" s="9" t="s">
        <v>83</v>
      </c>
      <c r="D1960" s="11">
        <v>1693.16</v>
      </c>
      <c r="E1960" s="8"/>
    </row>
    <row r="1961" ht="12" customHeight="1" spans="1:5">
      <c r="A1961" s="9" t="s">
        <v>3998</v>
      </c>
      <c r="B1961" s="10" t="s">
        <v>3999</v>
      </c>
      <c r="C1961" s="9" t="s">
        <v>83</v>
      </c>
      <c r="D1961" s="11">
        <v>2569.56</v>
      </c>
      <c r="E1961" s="8"/>
    </row>
    <row r="1962" ht="12" customHeight="1" spans="1:5">
      <c r="A1962" s="9" t="s">
        <v>4000</v>
      </c>
      <c r="B1962" s="10" t="s">
        <v>4001</v>
      </c>
      <c r="C1962" s="9" t="s">
        <v>83</v>
      </c>
      <c r="D1962" s="11">
        <v>2852.68</v>
      </c>
      <c r="E1962" s="8"/>
    </row>
    <row r="1963" ht="12" customHeight="1" spans="1:5">
      <c r="A1963" s="9" t="s">
        <v>4002</v>
      </c>
      <c r="B1963" s="10" t="s">
        <v>4003</v>
      </c>
      <c r="C1963" s="9" t="s">
        <v>83</v>
      </c>
      <c r="D1963" s="11">
        <v>2998.31</v>
      </c>
      <c r="E1963" s="8"/>
    </row>
    <row r="1964" ht="12" customHeight="1" spans="1:5">
      <c r="A1964" s="9" t="s">
        <v>4004</v>
      </c>
      <c r="B1964" s="10" t="s">
        <v>4005</v>
      </c>
      <c r="C1964" s="9" t="s">
        <v>83</v>
      </c>
      <c r="D1964" s="11">
        <v>3540.07</v>
      </c>
      <c r="E1964" s="8"/>
    </row>
    <row r="1965" ht="12" customHeight="1" spans="1:5">
      <c r="A1965" s="9" t="s">
        <v>4006</v>
      </c>
      <c r="B1965" s="10" t="s">
        <v>4007</v>
      </c>
      <c r="C1965" s="9" t="s">
        <v>83</v>
      </c>
      <c r="D1965" s="11">
        <v>8413.81</v>
      </c>
      <c r="E1965" s="8"/>
    </row>
    <row r="1966" ht="12" customHeight="1" spans="1:5">
      <c r="A1966" s="9" t="s">
        <v>4008</v>
      </c>
      <c r="B1966" s="10" t="s">
        <v>4009</v>
      </c>
      <c r="C1966" s="9" t="s">
        <v>83</v>
      </c>
      <c r="D1966" s="11">
        <v>9019.55</v>
      </c>
      <c r="E1966" s="8"/>
    </row>
    <row r="1967" ht="12" customHeight="1" spans="1:5">
      <c r="A1967" s="9" t="s">
        <v>4010</v>
      </c>
      <c r="B1967" s="10" t="s">
        <v>4011</v>
      </c>
      <c r="C1967" s="9" t="s">
        <v>83</v>
      </c>
      <c r="D1967" s="11">
        <v>11723.7</v>
      </c>
      <c r="E1967" s="8"/>
    </row>
    <row r="1968" ht="12" customHeight="1" spans="1:5">
      <c r="A1968" s="9" t="s">
        <v>4012</v>
      </c>
      <c r="B1968" s="10" t="s">
        <v>4013</v>
      </c>
      <c r="C1968" s="9" t="s">
        <v>83</v>
      </c>
      <c r="D1968" s="11">
        <v>12049.43</v>
      </c>
      <c r="E1968" s="8"/>
    </row>
    <row r="1969" ht="12" customHeight="1" spans="1:5">
      <c r="A1969" s="9" t="s">
        <v>4014</v>
      </c>
      <c r="B1969" s="10" t="s">
        <v>4015</v>
      </c>
      <c r="C1969" s="9" t="s">
        <v>83</v>
      </c>
      <c r="D1969" s="11">
        <v>15316.06</v>
      </c>
      <c r="E1969" s="8"/>
    </row>
    <row r="1970" ht="12" customHeight="1" spans="1:5">
      <c r="A1970" s="9" t="s">
        <v>4016</v>
      </c>
      <c r="B1970" s="10" t="s">
        <v>4017</v>
      </c>
      <c r="C1970" s="9" t="s">
        <v>83</v>
      </c>
      <c r="D1970" s="11">
        <v>25265.3</v>
      </c>
      <c r="E1970" s="8"/>
    </row>
    <row r="1971" ht="12" customHeight="1" spans="1:5">
      <c r="A1971" s="9" t="s">
        <v>4018</v>
      </c>
      <c r="B1971" s="10" t="s">
        <v>4019</v>
      </c>
      <c r="C1971" s="9" t="s">
        <v>83</v>
      </c>
      <c r="D1971" s="11">
        <v>31335.6</v>
      </c>
      <c r="E1971" s="8"/>
    </row>
    <row r="1972" ht="12" customHeight="1" spans="1:5">
      <c r="A1972" s="9" t="s">
        <v>4020</v>
      </c>
      <c r="B1972" s="10" t="s">
        <v>4021</v>
      </c>
      <c r="C1972" s="9" t="s">
        <v>83</v>
      </c>
      <c r="D1972" s="11">
        <v>155.53</v>
      </c>
      <c r="E1972" s="8"/>
    </row>
    <row r="1973" ht="12" customHeight="1" spans="1:5">
      <c r="A1973" s="9" t="s">
        <v>4022</v>
      </c>
      <c r="B1973" s="10" t="s">
        <v>4023</v>
      </c>
      <c r="C1973" s="9" t="s">
        <v>83</v>
      </c>
      <c r="D1973" s="11">
        <v>155.53</v>
      </c>
      <c r="E1973" s="8"/>
    </row>
    <row r="1974" ht="12" customHeight="1" spans="1:5">
      <c r="A1974" s="9" t="s">
        <v>4024</v>
      </c>
      <c r="B1974" s="10" t="s">
        <v>4025</v>
      </c>
      <c r="C1974" s="9" t="s">
        <v>83</v>
      </c>
      <c r="D1974" s="11">
        <v>195.97</v>
      </c>
      <c r="E1974" s="8"/>
    </row>
    <row r="1975" ht="12" customHeight="1" spans="1:5">
      <c r="A1975" s="9" t="s">
        <v>4026</v>
      </c>
      <c r="B1975" s="10" t="s">
        <v>4027</v>
      </c>
      <c r="C1975" s="9" t="s">
        <v>83</v>
      </c>
      <c r="D1975" s="11">
        <v>285.19</v>
      </c>
      <c r="E1975" s="8"/>
    </row>
    <row r="1976" ht="12" customHeight="1" spans="1:5">
      <c r="A1976" s="9" t="s">
        <v>4028</v>
      </c>
      <c r="B1976" s="10" t="s">
        <v>4029</v>
      </c>
      <c r="C1976" s="9" t="s">
        <v>83</v>
      </c>
      <c r="D1976" s="11">
        <v>385.76</v>
      </c>
      <c r="E1976" s="8"/>
    </row>
    <row r="1977" ht="12" customHeight="1" spans="1:5">
      <c r="A1977" s="9" t="s">
        <v>4030</v>
      </c>
      <c r="B1977" s="10" t="s">
        <v>4031</v>
      </c>
      <c r="C1977" s="9" t="s">
        <v>83</v>
      </c>
      <c r="D1977" s="11">
        <v>1104.89</v>
      </c>
      <c r="E1977" s="8"/>
    </row>
    <row r="1978" ht="12" customHeight="1" spans="1:5">
      <c r="A1978" s="9" t="s">
        <v>4032</v>
      </c>
      <c r="B1978" s="10" t="s">
        <v>4033</v>
      </c>
      <c r="C1978" s="9" t="s">
        <v>83</v>
      </c>
      <c r="D1978" s="11">
        <v>1476.01</v>
      </c>
      <c r="E1978" s="8"/>
    </row>
    <row r="1979" ht="12" customHeight="1" spans="1:5">
      <c r="A1979" s="9" t="s">
        <v>4034</v>
      </c>
      <c r="B1979" s="10" t="s">
        <v>4035</v>
      </c>
      <c r="C1979" s="9" t="s">
        <v>83</v>
      </c>
      <c r="D1979" s="11">
        <v>1772.39</v>
      </c>
      <c r="E1979" s="8"/>
    </row>
    <row r="1980" ht="12" customHeight="1" spans="1:5">
      <c r="A1980" s="9" t="s">
        <v>4036</v>
      </c>
      <c r="B1980" s="10" t="s">
        <v>4037</v>
      </c>
      <c r="C1980" s="9" t="s">
        <v>83</v>
      </c>
      <c r="D1980" s="11">
        <v>1850.16</v>
      </c>
      <c r="E1980" s="8"/>
    </row>
    <row r="1981" ht="12" customHeight="1" spans="1:5">
      <c r="A1981" s="9" t="s">
        <v>4038</v>
      </c>
      <c r="B1981" s="10" t="s">
        <v>4039</v>
      </c>
      <c r="C1981" s="9" t="s">
        <v>83</v>
      </c>
      <c r="D1981" s="11">
        <v>2358.92</v>
      </c>
      <c r="E1981" s="8"/>
    </row>
    <row r="1982" ht="12" customHeight="1" spans="1:5">
      <c r="A1982" s="9" t="s">
        <v>4040</v>
      </c>
      <c r="B1982" s="10" t="s">
        <v>4041</v>
      </c>
      <c r="C1982" s="9" t="s">
        <v>83</v>
      </c>
      <c r="D1982" s="11">
        <v>4804.1</v>
      </c>
      <c r="E1982" s="8"/>
    </row>
    <row r="1983" ht="12" customHeight="1" spans="1:5">
      <c r="A1983" s="9" t="s">
        <v>4042</v>
      </c>
      <c r="B1983" s="10" t="s">
        <v>4043</v>
      </c>
      <c r="C1983" s="9" t="s">
        <v>83</v>
      </c>
      <c r="D1983" s="11">
        <v>5427.58</v>
      </c>
      <c r="E1983" s="8"/>
    </row>
    <row r="1984" ht="12" customHeight="1" spans="1:5">
      <c r="A1984" s="9" t="s">
        <v>4044</v>
      </c>
      <c r="B1984" s="10" t="s">
        <v>4045</v>
      </c>
      <c r="C1984" s="9" t="s">
        <v>83</v>
      </c>
      <c r="D1984" s="11">
        <v>7123.95</v>
      </c>
      <c r="E1984" s="8"/>
    </row>
    <row r="1985" ht="12" customHeight="1" spans="1:5">
      <c r="A1985" s="9" t="s">
        <v>4046</v>
      </c>
      <c r="B1985" s="10" t="s">
        <v>4047</v>
      </c>
      <c r="C1985" s="9" t="s">
        <v>83</v>
      </c>
      <c r="D1985" s="11">
        <v>7181.28</v>
      </c>
      <c r="E1985" s="8"/>
    </row>
    <row r="1986" ht="12" customHeight="1" spans="1:5">
      <c r="A1986" s="9" t="s">
        <v>4048</v>
      </c>
      <c r="B1986" s="10" t="s">
        <v>4049</v>
      </c>
      <c r="C1986" s="9" t="s">
        <v>83</v>
      </c>
      <c r="D1986" s="11">
        <v>9126.24</v>
      </c>
      <c r="E1986" s="8"/>
    </row>
    <row r="1987" ht="12" customHeight="1" spans="1:5">
      <c r="A1987" s="9" t="s">
        <v>4050</v>
      </c>
      <c r="B1987" s="10" t="s">
        <v>4051</v>
      </c>
      <c r="C1987" s="9" t="s">
        <v>83</v>
      </c>
      <c r="D1987" s="11">
        <v>15076.44</v>
      </c>
      <c r="E1987" s="8"/>
    </row>
    <row r="1988" ht="12" customHeight="1" spans="1:5">
      <c r="A1988" s="9" t="s">
        <v>4052</v>
      </c>
      <c r="B1988" s="10" t="s">
        <v>4053</v>
      </c>
      <c r="C1988" s="9" t="s">
        <v>83</v>
      </c>
      <c r="D1988" s="11">
        <v>18779.16</v>
      </c>
      <c r="E1988" s="8"/>
    </row>
    <row r="1989" ht="12" customHeight="1" spans="1:5">
      <c r="A1989" s="9" t="s">
        <v>4054</v>
      </c>
      <c r="B1989" s="10" t="s">
        <v>4055</v>
      </c>
      <c r="C1989" s="9" t="s">
        <v>83</v>
      </c>
      <c r="D1989" s="11">
        <v>3927.69</v>
      </c>
      <c r="E1989" s="8"/>
    </row>
    <row r="1990" ht="12" customHeight="1" spans="1:5">
      <c r="A1990" s="9" t="s">
        <v>4056</v>
      </c>
      <c r="B1990" s="10" t="s">
        <v>4057</v>
      </c>
      <c r="C1990" s="9" t="s">
        <v>83</v>
      </c>
      <c r="D1990" s="11">
        <v>5142.96</v>
      </c>
      <c r="E1990" s="8"/>
    </row>
    <row r="1991" ht="12" customHeight="1" spans="1:5">
      <c r="A1991" s="9" t="s">
        <v>4058</v>
      </c>
      <c r="B1991" s="10" t="s">
        <v>4059</v>
      </c>
      <c r="C1991" s="9" t="s">
        <v>83</v>
      </c>
      <c r="D1991" s="11">
        <v>6329.97</v>
      </c>
      <c r="E1991" s="8"/>
    </row>
    <row r="1992" ht="12" customHeight="1" spans="1:5">
      <c r="A1992" s="9" t="s">
        <v>4060</v>
      </c>
      <c r="B1992" s="10" t="s">
        <v>4061</v>
      </c>
      <c r="C1992" s="9" t="s">
        <v>83</v>
      </c>
      <c r="D1992" s="11">
        <v>11690.98</v>
      </c>
      <c r="E1992" s="8"/>
    </row>
    <row r="1993" ht="12" customHeight="1" spans="1:5">
      <c r="A1993" s="9" t="s">
        <v>4062</v>
      </c>
      <c r="B1993" s="10" t="s">
        <v>4063</v>
      </c>
      <c r="C1993" s="9" t="s">
        <v>83</v>
      </c>
      <c r="D1993" s="11">
        <v>13172.81</v>
      </c>
      <c r="E1993" s="8"/>
    </row>
    <row r="1994" ht="12" customHeight="1" spans="1:5">
      <c r="A1994" s="9" t="s">
        <v>4064</v>
      </c>
      <c r="B1994" s="10" t="s">
        <v>4065</v>
      </c>
      <c r="C1994" s="9" t="s">
        <v>83</v>
      </c>
      <c r="D1994" s="11">
        <v>24874.04</v>
      </c>
      <c r="E1994" s="8"/>
    </row>
    <row r="1995" ht="12" customHeight="1" spans="1:5">
      <c r="A1995" s="9" t="s">
        <v>4066</v>
      </c>
      <c r="B1995" s="10" t="s">
        <v>4067</v>
      </c>
      <c r="C1995" s="9" t="s">
        <v>83</v>
      </c>
      <c r="D1995" s="11">
        <v>30654.19</v>
      </c>
      <c r="E1995" s="8"/>
    </row>
    <row r="1996" ht="12" customHeight="1" spans="1:5">
      <c r="A1996" s="9" t="s">
        <v>4068</v>
      </c>
      <c r="B1996" s="10" t="s">
        <v>4069</v>
      </c>
      <c r="C1996" s="9" t="s">
        <v>83</v>
      </c>
      <c r="D1996" s="11">
        <v>33312.43</v>
      </c>
      <c r="E1996" s="8"/>
    </row>
    <row r="1997" ht="12" customHeight="1" spans="1:5">
      <c r="A1997" s="9" t="s">
        <v>4070</v>
      </c>
      <c r="B1997" s="10" t="s">
        <v>4071</v>
      </c>
      <c r="C1997" s="9" t="s">
        <v>83</v>
      </c>
      <c r="D1997" s="11">
        <v>50231.65</v>
      </c>
      <c r="E1997" s="8"/>
    </row>
    <row r="1998" ht="12" customHeight="1" spans="1:5">
      <c r="A1998" s="9" t="s">
        <v>4072</v>
      </c>
      <c r="B1998" s="10" t="s">
        <v>4073</v>
      </c>
      <c r="C1998" s="9" t="s">
        <v>83</v>
      </c>
      <c r="D1998" s="11">
        <v>55670.82</v>
      </c>
      <c r="E1998" s="8"/>
    </row>
    <row r="1999" ht="12" customHeight="1" spans="1:5">
      <c r="A1999" s="9" t="s">
        <v>4074</v>
      </c>
      <c r="B1999" s="10" t="s">
        <v>4075</v>
      </c>
      <c r="C1999" s="9" t="s">
        <v>83</v>
      </c>
      <c r="D1999" s="11">
        <v>2977.1</v>
      </c>
      <c r="E1999" s="8"/>
    </row>
    <row r="2000" ht="12" customHeight="1" spans="1:5">
      <c r="A2000" s="9" t="s">
        <v>4076</v>
      </c>
      <c r="B2000" s="10" t="s">
        <v>4077</v>
      </c>
      <c r="C2000" s="9" t="s">
        <v>83</v>
      </c>
      <c r="D2000" s="11">
        <v>3905.83</v>
      </c>
      <c r="E2000" s="8"/>
    </row>
    <row r="2001" ht="12" customHeight="1" spans="1:5">
      <c r="A2001" s="9" t="s">
        <v>4078</v>
      </c>
      <c r="B2001" s="10" t="s">
        <v>4079</v>
      </c>
      <c r="C2001" s="9" t="s">
        <v>83</v>
      </c>
      <c r="D2001" s="11">
        <v>4860.14</v>
      </c>
      <c r="E2001" s="8"/>
    </row>
    <row r="2002" ht="12" customHeight="1" spans="1:5">
      <c r="A2002" s="9" t="s">
        <v>4080</v>
      </c>
      <c r="B2002" s="10" t="s">
        <v>4081</v>
      </c>
      <c r="C2002" s="9" t="s">
        <v>83</v>
      </c>
      <c r="D2002" s="11">
        <v>8836.35</v>
      </c>
      <c r="E2002" s="8"/>
    </row>
    <row r="2003" ht="12" customHeight="1" spans="1:5">
      <c r="A2003" s="9" t="s">
        <v>4082</v>
      </c>
      <c r="B2003" s="10" t="s">
        <v>4083</v>
      </c>
      <c r="C2003" s="9" t="s">
        <v>83</v>
      </c>
      <c r="D2003" s="11">
        <v>9978.19</v>
      </c>
      <c r="E2003" s="8"/>
    </row>
    <row r="2004" ht="12" customHeight="1" spans="1:5">
      <c r="A2004" s="9" t="s">
        <v>4084</v>
      </c>
      <c r="B2004" s="10" t="s">
        <v>4085</v>
      </c>
      <c r="C2004" s="9" t="s">
        <v>83</v>
      </c>
      <c r="D2004" s="11">
        <v>18881.9</v>
      </c>
      <c r="E2004" s="8"/>
    </row>
    <row r="2005" ht="12" customHeight="1" spans="1:5">
      <c r="A2005" s="9" t="s">
        <v>4086</v>
      </c>
      <c r="B2005" s="10" t="s">
        <v>4087</v>
      </c>
      <c r="C2005" s="9" t="s">
        <v>83</v>
      </c>
      <c r="D2005" s="11">
        <v>23579.95</v>
      </c>
      <c r="E2005" s="8"/>
    </row>
    <row r="2006" ht="12" customHeight="1" spans="1:5">
      <c r="A2006" s="9" t="s">
        <v>4088</v>
      </c>
      <c r="B2006" s="10" t="s">
        <v>4089</v>
      </c>
      <c r="C2006" s="9" t="s">
        <v>83</v>
      </c>
      <c r="D2006" s="11">
        <v>25170.15</v>
      </c>
      <c r="E2006" s="8"/>
    </row>
    <row r="2007" ht="12" customHeight="1" spans="1:5">
      <c r="A2007" s="9" t="s">
        <v>4090</v>
      </c>
      <c r="B2007" s="10" t="s">
        <v>4091</v>
      </c>
      <c r="C2007" s="9" t="s">
        <v>83</v>
      </c>
      <c r="D2007" s="11">
        <v>38067.91</v>
      </c>
      <c r="E2007" s="8"/>
    </row>
    <row r="2008" ht="12" customHeight="1" spans="1:5">
      <c r="A2008" s="9" t="s">
        <v>4092</v>
      </c>
      <c r="B2008" s="10" t="s">
        <v>4093</v>
      </c>
      <c r="C2008" s="9" t="s">
        <v>83</v>
      </c>
      <c r="D2008" s="11">
        <v>42701.14</v>
      </c>
      <c r="E2008" s="8"/>
    </row>
    <row r="2009" ht="12" customHeight="1" spans="1:5">
      <c r="A2009" s="9" t="s">
        <v>4094</v>
      </c>
      <c r="B2009" s="10" t="s">
        <v>4095</v>
      </c>
      <c r="C2009" s="9" t="s">
        <v>83</v>
      </c>
      <c r="D2009" s="11">
        <v>130.82</v>
      </c>
      <c r="E2009" s="8"/>
    </row>
    <row r="2010" ht="12" customHeight="1" spans="1:5">
      <c r="A2010" s="9" t="s">
        <v>4096</v>
      </c>
      <c r="B2010" s="10" t="s">
        <v>4097</v>
      </c>
      <c r="C2010" s="9" t="s">
        <v>83</v>
      </c>
      <c r="D2010" s="11">
        <v>245.86</v>
      </c>
      <c r="E2010" s="8"/>
    </row>
    <row r="2011" ht="12" customHeight="1" spans="1:5">
      <c r="A2011" s="9" t="s">
        <v>4098</v>
      </c>
      <c r="B2011" s="10" t="s">
        <v>4099</v>
      </c>
      <c r="C2011" s="9" t="s">
        <v>83</v>
      </c>
      <c r="D2011" s="11">
        <v>245.86</v>
      </c>
      <c r="E2011" s="8"/>
    </row>
    <row r="2012" ht="12" customHeight="1" spans="1:5">
      <c r="A2012" s="9" t="s">
        <v>4100</v>
      </c>
      <c r="B2012" s="10" t="s">
        <v>4101</v>
      </c>
      <c r="C2012" s="9" t="s">
        <v>83</v>
      </c>
      <c r="D2012" s="11">
        <v>302.17</v>
      </c>
      <c r="E2012" s="8"/>
    </row>
    <row r="2013" ht="12" customHeight="1" spans="1:5">
      <c r="A2013" s="9" t="s">
        <v>4102</v>
      </c>
      <c r="B2013" s="10" t="s">
        <v>4103</v>
      </c>
      <c r="C2013" s="9" t="s">
        <v>83</v>
      </c>
      <c r="D2013" s="11">
        <v>554.18</v>
      </c>
      <c r="E2013" s="8"/>
    </row>
    <row r="2014" ht="12" customHeight="1" spans="1:5">
      <c r="A2014" s="9" t="s">
        <v>4104</v>
      </c>
      <c r="B2014" s="10" t="s">
        <v>4105</v>
      </c>
      <c r="C2014" s="9" t="s">
        <v>83</v>
      </c>
      <c r="D2014" s="11">
        <v>792.48</v>
      </c>
      <c r="E2014" s="8"/>
    </row>
    <row r="2015" ht="12" customHeight="1" spans="1:5">
      <c r="A2015" s="9" t="s">
        <v>4106</v>
      </c>
      <c r="B2015" s="10" t="s">
        <v>4107</v>
      </c>
      <c r="C2015" s="9" t="s">
        <v>83</v>
      </c>
      <c r="D2015" s="11">
        <v>1503.19</v>
      </c>
      <c r="E2015" s="8"/>
    </row>
    <row r="2016" ht="12" customHeight="1" spans="1:5">
      <c r="A2016" s="9" t="s">
        <v>4108</v>
      </c>
      <c r="B2016" s="10" t="s">
        <v>4109</v>
      </c>
      <c r="C2016" s="9" t="s">
        <v>83</v>
      </c>
      <c r="D2016" s="11">
        <v>1841.6</v>
      </c>
      <c r="E2016" s="8"/>
    </row>
    <row r="2017" ht="12" customHeight="1" spans="1:5">
      <c r="A2017" s="9" t="s">
        <v>4110</v>
      </c>
      <c r="B2017" s="10" t="s">
        <v>4111</v>
      </c>
      <c r="C2017" s="9" t="s">
        <v>83</v>
      </c>
      <c r="D2017" s="11">
        <v>2461.2</v>
      </c>
      <c r="E2017" s="8"/>
    </row>
    <row r="2018" ht="12" customHeight="1" spans="1:5">
      <c r="A2018" s="9" t="s">
        <v>4112</v>
      </c>
      <c r="B2018" s="10" t="s">
        <v>4113</v>
      </c>
      <c r="C2018" s="9" t="s">
        <v>83</v>
      </c>
      <c r="D2018" s="11">
        <v>6046.47</v>
      </c>
      <c r="E2018" s="8"/>
    </row>
    <row r="2019" ht="12" customHeight="1" spans="1:5">
      <c r="A2019" s="9" t="s">
        <v>4114</v>
      </c>
      <c r="B2019" s="10" t="s">
        <v>4115</v>
      </c>
      <c r="C2019" s="9" t="s">
        <v>83</v>
      </c>
      <c r="D2019" s="11">
        <v>7093.09</v>
      </c>
      <c r="E2019" s="8"/>
    </row>
    <row r="2020" ht="12" customHeight="1" spans="1:5">
      <c r="A2020" s="9" t="s">
        <v>4116</v>
      </c>
      <c r="B2020" s="10" t="s">
        <v>4117</v>
      </c>
      <c r="C2020" s="9" t="s">
        <v>83</v>
      </c>
      <c r="D2020" s="11">
        <v>7952.53</v>
      </c>
      <c r="E2020" s="8"/>
    </row>
    <row r="2021" ht="12" customHeight="1" spans="1:5">
      <c r="A2021" s="9" t="s">
        <v>4118</v>
      </c>
      <c r="B2021" s="10" t="s">
        <v>4119</v>
      </c>
      <c r="C2021" s="9" t="s">
        <v>83</v>
      </c>
      <c r="D2021" s="11">
        <v>11275.67</v>
      </c>
      <c r="E2021" s="8"/>
    </row>
    <row r="2022" ht="12" customHeight="1" spans="1:5">
      <c r="A2022" s="9" t="s">
        <v>4120</v>
      </c>
      <c r="B2022" s="10" t="s">
        <v>4121</v>
      </c>
      <c r="C2022" s="9" t="s">
        <v>83</v>
      </c>
      <c r="D2022" s="11">
        <v>15084.61</v>
      </c>
      <c r="E2022" s="8"/>
    </row>
    <row r="2023" ht="12" customHeight="1" spans="1:5">
      <c r="A2023" s="9" t="s">
        <v>4122</v>
      </c>
      <c r="B2023" s="10" t="s">
        <v>4123</v>
      </c>
      <c r="C2023" s="9" t="s">
        <v>83</v>
      </c>
      <c r="D2023" s="11">
        <v>16167.58</v>
      </c>
      <c r="E2023" s="8"/>
    </row>
    <row r="2024" ht="12" customHeight="1" spans="1:5">
      <c r="A2024" s="9" t="s">
        <v>4124</v>
      </c>
      <c r="B2024" s="10" t="s">
        <v>4125</v>
      </c>
      <c r="C2024" s="9" t="s">
        <v>83</v>
      </c>
      <c r="D2024" s="11">
        <v>21655.51</v>
      </c>
      <c r="E2024" s="8"/>
    </row>
    <row r="2025" ht="12" customHeight="1" spans="1:5">
      <c r="A2025" s="9" t="s">
        <v>4126</v>
      </c>
      <c r="B2025" s="10" t="s">
        <v>4127</v>
      </c>
      <c r="C2025" s="9" t="s">
        <v>83</v>
      </c>
      <c r="D2025" s="11">
        <v>28496.49</v>
      </c>
      <c r="E2025" s="8"/>
    </row>
    <row r="2026" ht="12" customHeight="1" spans="1:5">
      <c r="A2026" s="9" t="s">
        <v>4128</v>
      </c>
      <c r="B2026" s="10" t="s">
        <v>4129</v>
      </c>
      <c r="C2026" s="9" t="s">
        <v>83</v>
      </c>
      <c r="D2026" s="11">
        <v>35056.81</v>
      </c>
      <c r="E2026" s="8"/>
    </row>
    <row r="2027" ht="12" customHeight="1" spans="1:5">
      <c r="A2027" s="9" t="s">
        <v>4130</v>
      </c>
      <c r="B2027" s="10" t="s">
        <v>4131</v>
      </c>
      <c r="C2027" s="9" t="s">
        <v>83</v>
      </c>
      <c r="D2027" s="11">
        <v>79.86</v>
      </c>
      <c r="E2027" s="8"/>
    </row>
    <row r="2028" ht="12" customHeight="1" spans="1:5">
      <c r="A2028" s="9" t="s">
        <v>4132</v>
      </c>
      <c r="B2028" s="10" t="s">
        <v>4133</v>
      </c>
      <c r="C2028" s="9" t="s">
        <v>83</v>
      </c>
      <c r="D2028" s="11">
        <v>147.93</v>
      </c>
      <c r="E2028" s="8"/>
    </row>
    <row r="2029" ht="12" customHeight="1" spans="1:5">
      <c r="A2029" s="9" t="s">
        <v>4134</v>
      </c>
      <c r="B2029" s="10" t="s">
        <v>4135</v>
      </c>
      <c r="C2029" s="9" t="s">
        <v>83</v>
      </c>
      <c r="D2029" s="11">
        <v>147.93</v>
      </c>
      <c r="E2029" s="8"/>
    </row>
    <row r="2030" ht="12" customHeight="1" spans="1:5">
      <c r="A2030" s="9" t="s">
        <v>4136</v>
      </c>
      <c r="B2030" s="10" t="s">
        <v>4137</v>
      </c>
      <c r="C2030" s="9" t="s">
        <v>83</v>
      </c>
      <c r="D2030" s="11">
        <v>187.43</v>
      </c>
      <c r="E2030" s="8"/>
    </row>
    <row r="2031" ht="12" customHeight="1" spans="1:5">
      <c r="A2031" s="9" t="s">
        <v>4138</v>
      </c>
      <c r="B2031" s="10" t="s">
        <v>4139</v>
      </c>
      <c r="C2031" s="9" t="s">
        <v>83</v>
      </c>
      <c r="D2031" s="11">
        <v>298.85</v>
      </c>
      <c r="E2031" s="8"/>
    </row>
    <row r="2032" ht="12" customHeight="1" spans="1:5">
      <c r="A2032" s="9" t="s">
        <v>4140</v>
      </c>
      <c r="B2032" s="10" t="s">
        <v>4141</v>
      </c>
      <c r="C2032" s="9" t="s">
        <v>83</v>
      </c>
      <c r="D2032" s="11">
        <v>430.47</v>
      </c>
      <c r="E2032" s="8"/>
    </row>
    <row r="2033" ht="12" customHeight="1" spans="1:5">
      <c r="A2033" s="9" t="s">
        <v>4142</v>
      </c>
      <c r="B2033" s="10" t="s">
        <v>4143</v>
      </c>
      <c r="C2033" s="9" t="s">
        <v>83</v>
      </c>
      <c r="D2033" s="11">
        <v>823.2</v>
      </c>
      <c r="E2033" s="8"/>
    </row>
    <row r="2034" ht="12" customHeight="1" spans="1:5">
      <c r="A2034" s="9" t="s">
        <v>4144</v>
      </c>
      <c r="B2034" s="10" t="s">
        <v>4145</v>
      </c>
      <c r="C2034" s="9" t="s">
        <v>83</v>
      </c>
      <c r="D2034" s="11">
        <v>1021.52</v>
      </c>
      <c r="E2034" s="8"/>
    </row>
    <row r="2035" ht="12" customHeight="1" spans="1:5">
      <c r="A2035" s="9" t="s">
        <v>4146</v>
      </c>
      <c r="B2035" s="10" t="s">
        <v>4147</v>
      </c>
      <c r="C2035" s="9" t="s">
        <v>83</v>
      </c>
      <c r="D2035" s="11">
        <v>1535.17</v>
      </c>
      <c r="E2035" s="8"/>
    </row>
    <row r="2036" ht="12" customHeight="1" spans="1:5">
      <c r="A2036" s="9" t="s">
        <v>4148</v>
      </c>
      <c r="B2036" s="10" t="s">
        <v>4149</v>
      </c>
      <c r="C2036" s="9" t="s">
        <v>83</v>
      </c>
      <c r="D2036" s="11">
        <v>3511.34</v>
      </c>
      <c r="E2036" s="8"/>
    </row>
    <row r="2037" ht="12" customHeight="1" spans="1:5">
      <c r="A2037" s="9" t="s">
        <v>4150</v>
      </c>
      <c r="B2037" s="10" t="s">
        <v>4151</v>
      </c>
      <c r="C2037" s="9" t="s">
        <v>83</v>
      </c>
      <c r="D2037" s="11">
        <v>4004.01</v>
      </c>
      <c r="E2037" s="8"/>
    </row>
    <row r="2038" ht="12" customHeight="1" spans="1:5">
      <c r="A2038" s="9" t="s">
        <v>4152</v>
      </c>
      <c r="B2038" s="10" t="s">
        <v>4153</v>
      </c>
      <c r="C2038" s="9" t="s">
        <v>83</v>
      </c>
      <c r="D2038" s="11">
        <v>5107.05</v>
      </c>
      <c r="E2038" s="8"/>
    </row>
    <row r="2039" ht="12" customHeight="1" spans="1:5">
      <c r="A2039" s="9" t="s">
        <v>4154</v>
      </c>
      <c r="B2039" s="10" t="s">
        <v>4155</v>
      </c>
      <c r="C2039" s="9" t="s">
        <v>83</v>
      </c>
      <c r="D2039" s="11">
        <v>6701.37</v>
      </c>
      <c r="E2039" s="8"/>
    </row>
    <row r="2040" ht="12" customHeight="1" spans="1:5">
      <c r="A2040" s="9" t="s">
        <v>4156</v>
      </c>
      <c r="B2040" s="10" t="s">
        <v>4157</v>
      </c>
      <c r="C2040" s="9" t="s">
        <v>83</v>
      </c>
      <c r="D2040" s="11">
        <v>9158.48</v>
      </c>
      <c r="E2040" s="8"/>
    </row>
    <row r="2041" ht="12" customHeight="1" spans="1:5">
      <c r="A2041" s="9" t="s">
        <v>4158</v>
      </c>
      <c r="B2041" s="10" t="s">
        <v>4159</v>
      </c>
      <c r="C2041" s="9" t="s">
        <v>83</v>
      </c>
      <c r="D2041" s="11">
        <v>9807.62</v>
      </c>
      <c r="E2041" s="8"/>
    </row>
    <row r="2042" ht="12" customHeight="1" spans="1:5">
      <c r="A2042" s="9" t="s">
        <v>4160</v>
      </c>
      <c r="B2042" s="10" t="s">
        <v>4161</v>
      </c>
      <c r="C2042" s="9" t="s">
        <v>83</v>
      </c>
      <c r="D2042" s="11">
        <v>13066.89</v>
      </c>
      <c r="E2042" s="8"/>
    </row>
    <row r="2043" ht="12" customHeight="1" spans="1:5">
      <c r="A2043" s="9" t="s">
        <v>4162</v>
      </c>
      <c r="B2043" s="10" t="s">
        <v>4163</v>
      </c>
      <c r="C2043" s="9" t="s">
        <v>83</v>
      </c>
      <c r="D2043" s="11">
        <v>17203.47</v>
      </c>
      <c r="E2043" s="8"/>
    </row>
    <row r="2044" ht="12" customHeight="1" spans="1:5">
      <c r="A2044" s="9" t="s">
        <v>4164</v>
      </c>
      <c r="B2044" s="10" t="s">
        <v>4165</v>
      </c>
      <c r="C2044" s="9" t="s">
        <v>83</v>
      </c>
      <c r="D2044" s="11">
        <v>21202.56</v>
      </c>
      <c r="E2044" s="8"/>
    </row>
    <row r="2045" ht="12" customHeight="1" spans="1:5">
      <c r="A2045" s="9" t="s">
        <v>4166</v>
      </c>
      <c r="B2045" s="10" t="s">
        <v>4167</v>
      </c>
      <c r="C2045" s="9" t="s">
        <v>83</v>
      </c>
      <c r="D2045" s="11">
        <v>4562.43</v>
      </c>
      <c r="E2045" s="8"/>
    </row>
    <row r="2046" ht="12" customHeight="1" spans="1:5">
      <c r="A2046" s="9" t="s">
        <v>4168</v>
      </c>
      <c r="B2046" s="10" t="s">
        <v>4169</v>
      </c>
      <c r="C2046" s="9" t="s">
        <v>83</v>
      </c>
      <c r="D2046" s="11">
        <v>8458.61</v>
      </c>
      <c r="E2046" s="8"/>
    </row>
    <row r="2047" ht="12" customHeight="1" spans="1:5">
      <c r="A2047" s="9" t="s">
        <v>4170</v>
      </c>
      <c r="B2047" s="10" t="s">
        <v>4171</v>
      </c>
      <c r="C2047" s="9" t="s">
        <v>83</v>
      </c>
      <c r="D2047" s="11">
        <v>9639.01</v>
      </c>
      <c r="E2047" s="8"/>
    </row>
    <row r="2048" ht="12" customHeight="1" spans="1:5">
      <c r="A2048" s="9" t="s">
        <v>4172</v>
      </c>
      <c r="B2048" s="10" t="s">
        <v>4173</v>
      </c>
      <c r="C2048" s="9" t="s">
        <v>83</v>
      </c>
      <c r="D2048" s="11">
        <v>12047.78</v>
      </c>
      <c r="E2048" s="8"/>
    </row>
    <row r="2049" ht="12" customHeight="1" spans="1:5">
      <c r="A2049" s="9" t="s">
        <v>4174</v>
      </c>
      <c r="B2049" s="10" t="s">
        <v>4175</v>
      </c>
      <c r="C2049" s="9" t="s">
        <v>83</v>
      </c>
      <c r="D2049" s="11">
        <v>14969.66</v>
      </c>
      <c r="E2049" s="8"/>
    </row>
    <row r="2050" ht="12" customHeight="1" spans="1:5">
      <c r="A2050" s="9" t="s">
        <v>4176</v>
      </c>
      <c r="B2050" s="10" t="s">
        <v>4177</v>
      </c>
      <c r="C2050" s="9" t="s">
        <v>83</v>
      </c>
      <c r="D2050" s="11">
        <v>3483.29</v>
      </c>
      <c r="E2050" s="8"/>
    </row>
    <row r="2051" ht="12" customHeight="1" spans="1:5">
      <c r="A2051" s="9" t="s">
        <v>4178</v>
      </c>
      <c r="B2051" s="10" t="s">
        <v>4179</v>
      </c>
      <c r="C2051" s="9" t="s">
        <v>83</v>
      </c>
      <c r="D2051" s="11">
        <v>6515.42</v>
      </c>
      <c r="E2051" s="8"/>
    </row>
    <row r="2052" ht="12" customHeight="1" spans="1:5">
      <c r="A2052" s="9" t="s">
        <v>4180</v>
      </c>
      <c r="B2052" s="10" t="s">
        <v>4181</v>
      </c>
      <c r="C2052" s="9" t="s">
        <v>83</v>
      </c>
      <c r="D2052" s="11">
        <v>7354.33</v>
      </c>
      <c r="E2052" s="8"/>
    </row>
    <row r="2053" ht="12" customHeight="1" spans="1:5">
      <c r="A2053" s="9" t="s">
        <v>4182</v>
      </c>
      <c r="B2053" s="10" t="s">
        <v>4183</v>
      </c>
      <c r="C2053" s="9" t="s">
        <v>83</v>
      </c>
      <c r="D2053" s="11">
        <v>9164.57</v>
      </c>
      <c r="E2053" s="8"/>
    </row>
    <row r="2054" ht="12" customHeight="1" spans="1:5">
      <c r="A2054" s="9" t="s">
        <v>4184</v>
      </c>
      <c r="B2054" s="10" t="s">
        <v>4185</v>
      </c>
      <c r="C2054" s="9" t="s">
        <v>83</v>
      </c>
      <c r="D2054" s="11">
        <v>11554.93</v>
      </c>
      <c r="E2054" s="8"/>
    </row>
    <row r="2055" ht="12" customHeight="1" spans="1:5">
      <c r="A2055" s="9" t="s">
        <v>4186</v>
      </c>
      <c r="B2055" s="10" t="s">
        <v>4187</v>
      </c>
      <c r="C2055" s="9" t="s">
        <v>83</v>
      </c>
      <c r="D2055" s="11">
        <v>31.12</v>
      </c>
      <c r="E2055" s="8"/>
    </row>
    <row r="2056" ht="12" customHeight="1" spans="1:5">
      <c r="A2056" s="9" t="s">
        <v>4188</v>
      </c>
      <c r="B2056" s="10" t="s">
        <v>4189</v>
      </c>
      <c r="C2056" s="9" t="s">
        <v>83</v>
      </c>
      <c r="D2056" s="11">
        <v>2.6</v>
      </c>
      <c r="E2056" s="8"/>
    </row>
    <row r="2057" ht="12" customHeight="1" spans="1:5">
      <c r="A2057" s="9" t="s">
        <v>4190</v>
      </c>
      <c r="B2057" s="10" t="s">
        <v>4191</v>
      </c>
      <c r="C2057" s="9" t="s">
        <v>83</v>
      </c>
      <c r="D2057" s="11">
        <v>6.5</v>
      </c>
      <c r="E2057" s="8"/>
    </row>
    <row r="2058" ht="12" customHeight="1" spans="1:5">
      <c r="A2058" s="9" t="s">
        <v>4192</v>
      </c>
      <c r="B2058" s="10" t="s">
        <v>4193</v>
      </c>
      <c r="C2058" s="9" t="s">
        <v>83</v>
      </c>
      <c r="D2058" s="11">
        <v>29.5</v>
      </c>
      <c r="E2058" s="8"/>
    </row>
    <row r="2059" ht="18" customHeight="1" spans="1:5">
      <c r="A2059" s="9" t="s">
        <v>4194</v>
      </c>
      <c r="B2059" s="10" t="s">
        <v>4195</v>
      </c>
      <c r="C2059" s="9" t="s">
        <v>83</v>
      </c>
      <c r="D2059" s="11">
        <v>216.3</v>
      </c>
      <c r="E2059" s="8"/>
    </row>
    <row r="2060" ht="12" customHeight="1" spans="1:5">
      <c r="A2060" s="9" t="s">
        <v>4196</v>
      </c>
      <c r="B2060" s="10" t="s">
        <v>4197</v>
      </c>
      <c r="C2060" s="9" t="s">
        <v>83</v>
      </c>
      <c r="D2060" s="11">
        <v>49783.04</v>
      </c>
      <c r="E2060" s="8"/>
    </row>
    <row r="2061" ht="12" customHeight="1" spans="1:5">
      <c r="A2061" s="9" t="s">
        <v>4198</v>
      </c>
      <c r="B2061" s="10" t="s">
        <v>4199</v>
      </c>
      <c r="C2061" s="9" t="s">
        <v>4200</v>
      </c>
      <c r="D2061" s="11">
        <v>242.8</v>
      </c>
      <c r="E2061" s="8"/>
    </row>
    <row r="2062" ht="12" customHeight="1" spans="1:5">
      <c r="A2062" s="9" t="s">
        <v>4201</v>
      </c>
      <c r="B2062" s="10" t="s">
        <v>4202</v>
      </c>
      <c r="C2062" s="9" t="s">
        <v>278</v>
      </c>
      <c r="D2062" s="11">
        <v>90.21</v>
      </c>
      <c r="E2062" s="8"/>
    </row>
    <row r="2063" ht="12" customHeight="1" spans="1:5">
      <c r="A2063" s="9" t="s">
        <v>4203</v>
      </c>
      <c r="B2063" s="10" t="s">
        <v>4204</v>
      </c>
      <c r="C2063" s="9" t="s">
        <v>83</v>
      </c>
      <c r="D2063" s="11">
        <v>32.02</v>
      </c>
      <c r="E2063" s="8"/>
    </row>
    <row r="2064" ht="12" customHeight="1" spans="1:5">
      <c r="A2064" s="9" t="s">
        <v>4205</v>
      </c>
      <c r="B2064" s="10" t="s">
        <v>4206</v>
      </c>
      <c r="C2064" s="9" t="s">
        <v>83</v>
      </c>
      <c r="D2064" s="11">
        <v>31.27</v>
      </c>
      <c r="E2064" s="8"/>
    </row>
    <row r="2065" ht="12" customHeight="1" spans="1:5">
      <c r="A2065" s="9" t="s">
        <v>4207</v>
      </c>
      <c r="B2065" s="10" t="s">
        <v>4208</v>
      </c>
      <c r="C2065" s="9" t="s">
        <v>83</v>
      </c>
      <c r="D2065" s="11">
        <v>25.25</v>
      </c>
      <c r="E2065" s="8"/>
    </row>
    <row r="2066" ht="12" customHeight="1" spans="1:5">
      <c r="A2066" s="9" t="s">
        <v>4209</v>
      </c>
      <c r="B2066" s="10" t="s">
        <v>4210</v>
      </c>
      <c r="C2066" s="9" t="s">
        <v>250</v>
      </c>
      <c r="D2066" s="11">
        <v>1</v>
      </c>
      <c r="E2066" s="8"/>
    </row>
    <row r="2067" ht="12" customHeight="1" spans="1:5">
      <c r="A2067" s="9" t="s">
        <v>4211</v>
      </c>
      <c r="B2067" s="10" t="s">
        <v>4212</v>
      </c>
      <c r="C2067" s="9" t="s">
        <v>83</v>
      </c>
      <c r="D2067" s="11">
        <v>39</v>
      </c>
      <c r="E2067" s="8"/>
    </row>
    <row r="2068" ht="12" customHeight="1" spans="1:5">
      <c r="A2068" s="9" t="s">
        <v>4213</v>
      </c>
      <c r="B2068" s="10" t="s">
        <v>4214</v>
      </c>
      <c r="C2068" s="9" t="s">
        <v>83</v>
      </c>
      <c r="D2068" s="11">
        <v>3310</v>
      </c>
      <c r="E2068" s="8"/>
    </row>
    <row r="2069" ht="12" customHeight="1" spans="1:5">
      <c r="A2069" s="9" t="s">
        <v>4215</v>
      </c>
      <c r="B2069" s="10" t="s">
        <v>4216</v>
      </c>
      <c r="C2069" s="9" t="s">
        <v>250</v>
      </c>
      <c r="D2069" s="11">
        <v>1.19895555555556</v>
      </c>
      <c r="E2069" s="8"/>
    </row>
    <row r="2070" ht="12" customHeight="1" spans="1:5">
      <c r="A2070" s="9" t="s">
        <v>4217</v>
      </c>
      <c r="B2070" s="10" t="s">
        <v>4218</v>
      </c>
      <c r="C2070" s="9" t="s">
        <v>250</v>
      </c>
      <c r="D2070" s="11">
        <v>26.48</v>
      </c>
      <c r="E2070" s="8"/>
    </row>
    <row r="2071" ht="12" customHeight="1" spans="1:5">
      <c r="A2071" s="9" t="s">
        <v>4219</v>
      </c>
      <c r="B2071" s="10" t="s">
        <v>4220</v>
      </c>
      <c r="C2071" s="9" t="s">
        <v>250</v>
      </c>
      <c r="D2071" s="11">
        <v>17.82</v>
      </c>
      <c r="E2071" s="8"/>
    </row>
    <row r="2072" ht="18" customHeight="1" spans="1:5">
      <c r="A2072" s="9" t="s">
        <v>4221</v>
      </c>
      <c r="B2072" s="10" t="s">
        <v>4222</v>
      </c>
      <c r="C2072" s="9" t="s">
        <v>107</v>
      </c>
      <c r="D2072" s="11">
        <v>15.88</v>
      </c>
      <c r="E2072" s="8"/>
    </row>
    <row r="2073" ht="12" customHeight="1" spans="1:5">
      <c r="A2073" s="9" t="s">
        <v>4223</v>
      </c>
      <c r="B2073" s="10" t="s">
        <v>4224</v>
      </c>
      <c r="C2073" s="9" t="s">
        <v>101</v>
      </c>
      <c r="D2073" s="11">
        <v>8.3</v>
      </c>
      <c r="E2073" s="8"/>
    </row>
    <row r="2074" ht="12" customHeight="1" spans="1:5">
      <c r="A2074" s="9" t="s">
        <v>4225</v>
      </c>
      <c r="B2074" s="10" t="s">
        <v>4226</v>
      </c>
      <c r="C2074" s="9" t="s">
        <v>83</v>
      </c>
      <c r="D2074" s="11">
        <v>4364.96</v>
      </c>
      <c r="E2074" s="8"/>
    </row>
    <row r="2075" ht="18" customHeight="1" spans="1:5">
      <c r="A2075" s="9" t="s">
        <v>4227</v>
      </c>
      <c r="B2075" s="10" t="s">
        <v>4228</v>
      </c>
      <c r="C2075" s="9" t="s">
        <v>83</v>
      </c>
      <c r="D2075" s="11">
        <v>253.85</v>
      </c>
      <c r="E2075" s="8"/>
    </row>
    <row r="2076" ht="12" customHeight="1" spans="1:5">
      <c r="A2076" s="9" t="s">
        <v>4229</v>
      </c>
      <c r="B2076" s="10" t="s">
        <v>4230</v>
      </c>
      <c r="C2076" s="9" t="s">
        <v>101</v>
      </c>
      <c r="D2076" s="11">
        <v>2.83</v>
      </c>
      <c r="E2076" s="8"/>
    </row>
    <row r="2077" ht="18" customHeight="1" spans="1:5">
      <c r="A2077" s="9" t="s">
        <v>4231</v>
      </c>
      <c r="B2077" s="10" t="s">
        <v>4232</v>
      </c>
      <c r="C2077" s="9" t="s">
        <v>83</v>
      </c>
      <c r="D2077" s="11">
        <v>214</v>
      </c>
      <c r="E2077" s="8"/>
    </row>
    <row r="2078" ht="12" customHeight="1" spans="1:5">
      <c r="A2078" s="9" t="s">
        <v>4233</v>
      </c>
      <c r="B2078" s="10" t="s">
        <v>4234</v>
      </c>
      <c r="C2078" s="9" t="s">
        <v>2856</v>
      </c>
      <c r="D2078" s="11">
        <v>100</v>
      </c>
      <c r="E2078" s="8"/>
    </row>
    <row r="2079" ht="12" customHeight="1" spans="1:5">
      <c r="A2079" s="9" t="s">
        <v>4235</v>
      </c>
      <c r="B2079" s="10" t="s">
        <v>4236</v>
      </c>
      <c r="C2079" s="9" t="s">
        <v>278</v>
      </c>
      <c r="D2079" s="11">
        <v>200.21</v>
      </c>
      <c r="E2079" s="8"/>
    </row>
    <row r="2080" ht="12" customHeight="1" spans="1:5">
      <c r="A2080" s="9" t="s">
        <v>4237</v>
      </c>
      <c r="B2080" s="10" t="s">
        <v>4238</v>
      </c>
      <c r="C2080" s="9" t="s">
        <v>250</v>
      </c>
      <c r="D2080" s="11">
        <v>14.51</v>
      </c>
      <c r="E2080" s="8"/>
    </row>
    <row r="2081" ht="12" customHeight="1" spans="1:5">
      <c r="A2081" s="9" t="s">
        <v>4239</v>
      </c>
      <c r="B2081" s="10" t="s">
        <v>4240</v>
      </c>
      <c r="C2081" s="9" t="s">
        <v>83</v>
      </c>
      <c r="D2081" s="11">
        <v>320</v>
      </c>
      <c r="E2081" s="8"/>
    </row>
    <row r="2082" ht="12" customHeight="1" spans="1:5">
      <c r="A2082" s="9" t="s">
        <v>4241</v>
      </c>
      <c r="B2082" s="10" t="s">
        <v>4242</v>
      </c>
      <c r="C2082" s="9" t="s">
        <v>107</v>
      </c>
      <c r="D2082" s="11">
        <v>15.4</v>
      </c>
      <c r="E2082" s="8"/>
    </row>
    <row r="2083" ht="12" customHeight="1" spans="1:5">
      <c r="A2083" s="9" t="s">
        <v>4243</v>
      </c>
      <c r="B2083" s="10" t="s">
        <v>4244</v>
      </c>
      <c r="C2083" s="9" t="s">
        <v>107</v>
      </c>
      <c r="D2083" s="11">
        <v>19.95</v>
      </c>
      <c r="E2083" s="8"/>
    </row>
    <row r="2084" ht="12" customHeight="1" spans="1:5">
      <c r="A2084" s="9" t="s">
        <v>4245</v>
      </c>
      <c r="B2084" s="10" t="s">
        <v>4246</v>
      </c>
      <c r="C2084" s="9" t="s">
        <v>107</v>
      </c>
      <c r="D2084" s="11">
        <v>11.62</v>
      </c>
      <c r="E2084" s="8"/>
    </row>
    <row r="2085" ht="12" customHeight="1" spans="1:5">
      <c r="A2085" s="9" t="s">
        <v>4247</v>
      </c>
      <c r="B2085" s="10" t="s">
        <v>4248</v>
      </c>
      <c r="C2085" s="9" t="s">
        <v>83</v>
      </c>
      <c r="D2085" s="11">
        <v>6.17</v>
      </c>
      <c r="E2085" s="8"/>
    </row>
    <row r="2086" ht="12" customHeight="1" spans="1:5">
      <c r="A2086" s="9" t="s">
        <v>4249</v>
      </c>
      <c r="B2086" s="10" t="s">
        <v>4250</v>
      </c>
      <c r="C2086" s="9" t="s">
        <v>83</v>
      </c>
      <c r="D2086" s="11">
        <v>16.82</v>
      </c>
      <c r="E2086" s="8"/>
    </row>
    <row r="2087" ht="12" customHeight="1" spans="1:5">
      <c r="A2087" s="9" t="s">
        <v>4251</v>
      </c>
      <c r="B2087" s="10" t="s">
        <v>4252</v>
      </c>
      <c r="C2087" s="9" t="s">
        <v>83</v>
      </c>
      <c r="D2087" s="11">
        <v>16.82</v>
      </c>
      <c r="E2087" s="8"/>
    </row>
    <row r="2088" ht="12" customHeight="1" spans="1:5">
      <c r="A2088" s="9" t="s">
        <v>4253</v>
      </c>
      <c r="B2088" s="10" t="s">
        <v>4254</v>
      </c>
      <c r="C2088" s="9" t="s">
        <v>83</v>
      </c>
      <c r="D2088" s="11">
        <v>60</v>
      </c>
      <c r="E2088" s="8"/>
    </row>
    <row r="2089" ht="12" customHeight="1" spans="1:5">
      <c r="A2089" s="9" t="s">
        <v>4255</v>
      </c>
      <c r="B2089" s="10" t="s">
        <v>4256</v>
      </c>
      <c r="C2089" s="9" t="s">
        <v>83</v>
      </c>
      <c r="D2089" s="11">
        <v>53.12</v>
      </c>
      <c r="E2089" s="8"/>
    </row>
    <row r="2090" ht="12" customHeight="1" spans="1:5">
      <c r="A2090" s="9" t="s">
        <v>4257</v>
      </c>
      <c r="B2090" s="10" t="s">
        <v>4258</v>
      </c>
      <c r="C2090" s="9" t="s">
        <v>83</v>
      </c>
      <c r="D2090" s="11">
        <v>53.12</v>
      </c>
      <c r="E2090" s="8"/>
    </row>
    <row r="2091" ht="12" customHeight="1" spans="1:5">
      <c r="A2091" s="9" t="s">
        <v>4259</v>
      </c>
      <c r="B2091" s="10" t="s">
        <v>4260</v>
      </c>
      <c r="C2091" s="9" t="s">
        <v>83</v>
      </c>
      <c r="D2091" s="11">
        <v>53.12</v>
      </c>
      <c r="E2091" s="8"/>
    </row>
    <row r="2092" ht="12" customHeight="1" spans="1:5">
      <c r="A2092" s="9" t="s">
        <v>4261</v>
      </c>
      <c r="B2092" s="10" t="s">
        <v>4262</v>
      </c>
      <c r="C2092" s="9" t="s">
        <v>83</v>
      </c>
      <c r="D2092" s="11">
        <v>53.12</v>
      </c>
      <c r="E2092" s="8"/>
    </row>
    <row r="2093" ht="12" customHeight="1" spans="1:5">
      <c r="A2093" s="9" t="s">
        <v>4263</v>
      </c>
      <c r="B2093" s="10" t="s">
        <v>4264</v>
      </c>
      <c r="C2093" s="9" t="s">
        <v>83</v>
      </c>
      <c r="D2093" s="11">
        <v>53.12</v>
      </c>
      <c r="E2093" s="8"/>
    </row>
    <row r="2094" ht="12" customHeight="1" spans="1:5">
      <c r="A2094" s="9" t="s">
        <v>4265</v>
      </c>
      <c r="B2094" s="10" t="s">
        <v>4266</v>
      </c>
      <c r="C2094" s="9" t="s">
        <v>83</v>
      </c>
      <c r="D2094" s="11">
        <v>53.12</v>
      </c>
      <c r="E2094" s="8"/>
    </row>
    <row r="2095" ht="12" customHeight="1" spans="1:5">
      <c r="A2095" s="9" t="s">
        <v>4267</v>
      </c>
      <c r="B2095" s="10" t="s">
        <v>4268</v>
      </c>
      <c r="C2095" s="9" t="s">
        <v>83</v>
      </c>
      <c r="D2095" s="11">
        <v>53.12</v>
      </c>
      <c r="E2095" s="8"/>
    </row>
    <row r="2096" ht="12" customHeight="1" spans="1:5">
      <c r="A2096" s="9" t="s">
        <v>4269</v>
      </c>
      <c r="B2096" s="10" t="s">
        <v>4270</v>
      </c>
      <c r="C2096" s="9" t="s">
        <v>83</v>
      </c>
      <c r="D2096" s="11">
        <v>119.43</v>
      </c>
      <c r="E2096" s="8"/>
    </row>
    <row r="2097" ht="12" customHeight="1" spans="1:5">
      <c r="A2097" s="9" t="s">
        <v>4271</v>
      </c>
      <c r="B2097" s="10" t="s">
        <v>4272</v>
      </c>
      <c r="C2097" s="9" t="s">
        <v>83</v>
      </c>
      <c r="D2097" s="11">
        <v>217.78</v>
      </c>
      <c r="E2097" s="8"/>
    </row>
    <row r="2098" ht="12" customHeight="1" spans="1:5">
      <c r="A2098" s="9" t="s">
        <v>4273</v>
      </c>
      <c r="B2098" s="10" t="s">
        <v>4274</v>
      </c>
      <c r="C2098" s="9" t="s">
        <v>83</v>
      </c>
      <c r="D2098" s="11">
        <v>9.87</v>
      </c>
      <c r="E2098" s="8"/>
    </row>
    <row r="2099" ht="12" customHeight="1" spans="1:5">
      <c r="A2099" s="9" t="s">
        <v>4275</v>
      </c>
      <c r="B2099" s="10" t="s">
        <v>4276</v>
      </c>
      <c r="C2099" s="9" t="s">
        <v>83</v>
      </c>
      <c r="D2099" s="11">
        <v>9.87</v>
      </c>
      <c r="E2099" s="8"/>
    </row>
    <row r="2100" ht="12" customHeight="1" spans="1:5">
      <c r="A2100" s="9" t="s">
        <v>4277</v>
      </c>
      <c r="B2100" s="10" t="s">
        <v>4278</v>
      </c>
      <c r="C2100" s="9" t="s">
        <v>83</v>
      </c>
      <c r="D2100" s="11">
        <v>9.87</v>
      </c>
      <c r="E2100" s="8"/>
    </row>
    <row r="2101" ht="12" customHeight="1" spans="1:5">
      <c r="A2101" s="9" t="s">
        <v>4279</v>
      </c>
      <c r="B2101" s="10" t="s">
        <v>4280</v>
      </c>
      <c r="C2101" s="9" t="s">
        <v>83</v>
      </c>
      <c r="D2101" s="11">
        <v>9.87</v>
      </c>
      <c r="E2101" s="8"/>
    </row>
    <row r="2102" ht="12" customHeight="1" spans="1:5">
      <c r="A2102" s="9" t="s">
        <v>4281</v>
      </c>
      <c r="B2102" s="10" t="s">
        <v>4282</v>
      </c>
      <c r="C2102" s="9" t="s">
        <v>83</v>
      </c>
      <c r="D2102" s="11">
        <v>31.35</v>
      </c>
      <c r="E2102" s="8"/>
    </row>
    <row r="2103" ht="12" customHeight="1" spans="1:5">
      <c r="A2103" s="9" t="s">
        <v>4283</v>
      </c>
      <c r="B2103" s="10" t="s">
        <v>4284</v>
      </c>
      <c r="C2103" s="9" t="s">
        <v>83</v>
      </c>
      <c r="D2103" s="11">
        <v>16.55</v>
      </c>
      <c r="E2103" s="8"/>
    </row>
    <row r="2104" ht="12" customHeight="1" spans="1:5">
      <c r="A2104" s="9" t="s">
        <v>4285</v>
      </c>
      <c r="B2104" s="10" t="s">
        <v>4286</v>
      </c>
      <c r="C2104" s="9" t="s">
        <v>83</v>
      </c>
      <c r="D2104" s="11">
        <v>16.55</v>
      </c>
      <c r="E2104" s="8"/>
    </row>
    <row r="2105" ht="12" customHeight="1" spans="1:5">
      <c r="A2105" s="9" t="s">
        <v>4287</v>
      </c>
      <c r="B2105" s="10" t="s">
        <v>4288</v>
      </c>
      <c r="C2105" s="9" t="s">
        <v>83</v>
      </c>
      <c r="D2105" s="11">
        <v>31.35</v>
      </c>
      <c r="E2105" s="8"/>
    </row>
    <row r="2106" ht="12" customHeight="1" spans="1:5">
      <c r="A2106" s="9" t="s">
        <v>4289</v>
      </c>
      <c r="B2106" s="10" t="s">
        <v>4290</v>
      </c>
      <c r="C2106" s="9" t="s">
        <v>83</v>
      </c>
      <c r="D2106" s="11">
        <v>16.55</v>
      </c>
      <c r="E2106" s="8"/>
    </row>
    <row r="2107" ht="12" customHeight="1" spans="1:5">
      <c r="A2107" s="9" t="s">
        <v>4291</v>
      </c>
      <c r="B2107" s="10" t="s">
        <v>4292</v>
      </c>
      <c r="C2107" s="9" t="s">
        <v>83</v>
      </c>
      <c r="D2107" s="11">
        <v>23.52</v>
      </c>
      <c r="E2107" s="8"/>
    </row>
    <row r="2108" ht="27" customHeight="1" spans="1:5">
      <c r="A2108" s="9" t="s">
        <v>4293</v>
      </c>
      <c r="B2108" s="10" t="s">
        <v>4294</v>
      </c>
      <c r="C2108" s="9" t="s">
        <v>83</v>
      </c>
      <c r="D2108" s="11">
        <v>1536.32</v>
      </c>
      <c r="E2108" s="8"/>
    </row>
    <row r="2109" ht="18" customHeight="1" spans="1:5">
      <c r="A2109" s="9" t="s">
        <v>4295</v>
      </c>
      <c r="B2109" s="10" t="s">
        <v>4296</v>
      </c>
      <c r="C2109" s="9" t="s">
        <v>83</v>
      </c>
      <c r="D2109" s="11">
        <v>3589.34</v>
      </c>
      <c r="E2109" s="8"/>
    </row>
    <row r="2110" ht="12" customHeight="1" spans="1:5">
      <c r="A2110" s="9" t="s">
        <v>4297</v>
      </c>
      <c r="B2110" s="10" t="s">
        <v>4298</v>
      </c>
      <c r="C2110" s="9" t="s">
        <v>83</v>
      </c>
      <c r="D2110" s="11">
        <v>394.2</v>
      </c>
      <c r="E2110" s="8"/>
    </row>
    <row r="2111" ht="12" customHeight="1" spans="1:5">
      <c r="A2111" s="9" t="s">
        <v>4299</v>
      </c>
      <c r="B2111" s="10" t="s">
        <v>4300</v>
      </c>
      <c r="C2111" s="9" t="s">
        <v>83</v>
      </c>
      <c r="D2111" s="11">
        <v>830.2</v>
      </c>
      <c r="E2111" s="8"/>
    </row>
    <row r="2112" ht="12" customHeight="1" spans="1:5">
      <c r="A2112" s="9" t="s">
        <v>4301</v>
      </c>
      <c r="B2112" s="10" t="s">
        <v>4302</v>
      </c>
      <c r="C2112" s="9" t="s">
        <v>83</v>
      </c>
      <c r="D2112" s="11">
        <v>968.7</v>
      </c>
      <c r="E2112" s="8"/>
    </row>
    <row r="2113" ht="12" customHeight="1" spans="1:5">
      <c r="A2113" s="9" t="s">
        <v>4303</v>
      </c>
      <c r="B2113" s="10" t="s">
        <v>4304</v>
      </c>
      <c r="C2113" s="9" t="s">
        <v>83</v>
      </c>
      <c r="D2113" s="11">
        <v>143.53</v>
      </c>
      <c r="E2113" s="8"/>
    </row>
    <row r="2114" ht="12" customHeight="1" spans="1:5">
      <c r="A2114" s="9" t="s">
        <v>4305</v>
      </c>
      <c r="B2114" s="10" t="s">
        <v>4306</v>
      </c>
      <c r="C2114" s="9" t="s">
        <v>83</v>
      </c>
      <c r="D2114" s="11">
        <v>185.05</v>
      </c>
      <c r="E2114" s="8"/>
    </row>
    <row r="2115" ht="12" customHeight="1" spans="1:5">
      <c r="A2115" s="9" t="s">
        <v>4307</v>
      </c>
      <c r="B2115" s="10" t="s">
        <v>4308</v>
      </c>
      <c r="C2115" s="9" t="s">
        <v>83</v>
      </c>
      <c r="D2115" s="11">
        <v>46.15</v>
      </c>
      <c r="E2115" s="8"/>
    </row>
    <row r="2116" ht="12" customHeight="1" spans="1:5">
      <c r="A2116" s="9" t="s">
        <v>4309</v>
      </c>
      <c r="B2116" s="10" t="s">
        <v>4310</v>
      </c>
      <c r="C2116" s="9" t="s">
        <v>83</v>
      </c>
      <c r="D2116" s="11">
        <v>1899</v>
      </c>
      <c r="E2116" s="8"/>
    </row>
    <row r="2117" ht="12" customHeight="1" spans="1:5">
      <c r="A2117" s="9" t="s">
        <v>4311</v>
      </c>
      <c r="B2117" s="10" t="s">
        <v>4312</v>
      </c>
      <c r="C2117" s="9" t="s">
        <v>83</v>
      </c>
      <c r="D2117" s="11">
        <v>55.65</v>
      </c>
      <c r="E2117" s="8"/>
    </row>
    <row r="2118" ht="12" customHeight="1" spans="1:5">
      <c r="A2118" s="9" t="s">
        <v>4313</v>
      </c>
      <c r="B2118" s="10" t="s">
        <v>4314</v>
      </c>
      <c r="C2118" s="9" t="s">
        <v>83</v>
      </c>
      <c r="D2118" s="11">
        <v>2112</v>
      </c>
      <c r="E2118" s="8"/>
    </row>
    <row r="2119" ht="12" customHeight="1" spans="1:5">
      <c r="A2119" s="9" t="s">
        <v>4315</v>
      </c>
      <c r="B2119" s="10" t="s">
        <v>4316</v>
      </c>
      <c r="C2119" s="9" t="s">
        <v>83</v>
      </c>
      <c r="D2119" s="11">
        <v>92.96</v>
      </c>
      <c r="E2119" s="8"/>
    </row>
    <row r="2120" ht="12" customHeight="1" spans="1:5">
      <c r="A2120" s="9" t="s">
        <v>4317</v>
      </c>
      <c r="B2120" s="10" t="s">
        <v>4318</v>
      </c>
      <c r="C2120" s="9" t="s">
        <v>83</v>
      </c>
      <c r="D2120" s="11">
        <v>12665.8</v>
      </c>
      <c r="E2120" s="8"/>
    </row>
    <row r="2121" ht="12" customHeight="1" spans="1:5">
      <c r="A2121" s="9" t="s">
        <v>4319</v>
      </c>
      <c r="B2121" s="10" t="s">
        <v>4320</v>
      </c>
      <c r="C2121" s="9" t="s">
        <v>83</v>
      </c>
      <c r="D2121" s="11">
        <v>12665.8</v>
      </c>
      <c r="E2121" s="8"/>
    </row>
    <row r="2122" ht="12" customHeight="1" spans="1:5">
      <c r="A2122" s="9" t="s">
        <v>4321</v>
      </c>
      <c r="B2122" s="10" t="s">
        <v>4322</v>
      </c>
      <c r="C2122" s="9" t="s">
        <v>83</v>
      </c>
      <c r="D2122" s="11">
        <v>15424.14</v>
      </c>
      <c r="E2122" s="8"/>
    </row>
    <row r="2123" ht="12" customHeight="1" spans="1:5">
      <c r="A2123" s="9" t="s">
        <v>4323</v>
      </c>
      <c r="B2123" s="10" t="s">
        <v>4324</v>
      </c>
      <c r="C2123" s="9" t="s">
        <v>83</v>
      </c>
      <c r="D2123" s="11">
        <v>28424.9</v>
      </c>
      <c r="E2123" s="8"/>
    </row>
    <row r="2124" ht="12" customHeight="1" spans="1:5">
      <c r="A2124" s="9" t="s">
        <v>4325</v>
      </c>
      <c r="B2124" s="10" t="s">
        <v>4326</v>
      </c>
      <c r="C2124" s="9" t="s">
        <v>83</v>
      </c>
      <c r="D2124" s="11">
        <v>28699.99</v>
      </c>
      <c r="E2124" s="8"/>
    </row>
    <row r="2125" ht="12" customHeight="1" spans="1:5">
      <c r="A2125" s="9" t="s">
        <v>4327</v>
      </c>
      <c r="B2125" s="10" t="s">
        <v>4328</v>
      </c>
      <c r="C2125" s="9" t="s">
        <v>83</v>
      </c>
      <c r="D2125" s="11">
        <v>2808.57</v>
      </c>
      <c r="E2125" s="8"/>
    </row>
    <row r="2126" ht="12" customHeight="1" spans="1:5">
      <c r="A2126" s="9" t="s">
        <v>4329</v>
      </c>
      <c r="B2126" s="10" t="s">
        <v>4330</v>
      </c>
      <c r="C2126" s="9" t="s">
        <v>83</v>
      </c>
      <c r="D2126" s="11">
        <v>53.52</v>
      </c>
      <c r="E2126" s="8"/>
    </row>
    <row r="2127" ht="12" customHeight="1" spans="1:5">
      <c r="A2127" s="9" t="s">
        <v>4331</v>
      </c>
      <c r="B2127" s="10" t="s">
        <v>4332</v>
      </c>
      <c r="C2127" s="9" t="s">
        <v>83</v>
      </c>
      <c r="D2127" s="11">
        <v>53.52</v>
      </c>
      <c r="E2127" s="8"/>
    </row>
    <row r="2128" ht="12" customHeight="1" spans="1:5">
      <c r="A2128" s="9" t="s">
        <v>4333</v>
      </c>
      <c r="B2128" s="10" t="s">
        <v>4334</v>
      </c>
      <c r="C2128" s="9" t="s">
        <v>83</v>
      </c>
      <c r="D2128" s="11">
        <v>53.52</v>
      </c>
      <c r="E2128" s="8"/>
    </row>
    <row r="2129" ht="12" customHeight="1" spans="1:5">
      <c r="A2129" s="9" t="s">
        <v>4335</v>
      </c>
      <c r="B2129" s="10" t="s">
        <v>4336</v>
      </c>
      <c r="C2129" s="9" t="s">
        <v>83</v>
      </c>
      <c r="D2129" s="11">
        <v>53.52</v>
      </c>
      <c r="E2129" s="8"/>
    </row>
    <row r="2130" ht="12" customHeight="1" spans="1:5">
      <c r="A2130" s="9" t="s">
        <v>4337</v>
      </c>
      <c r="B2130" s="10" t="s">
        <v>4338</v>
      </c>
      <c r="C2130" s="9" t="s">
        <v>83</v>
      </c>
      <c r="D2130" s="11">
        <v>53.52</v>
      </c>
      <c r="E2130" s="8"/>
    </row>
    <row r="2131" ht="12" customHeight="1" spans="1:5">
      <c r="A2131" s="9" t="s">
        <v>4339</v>
      </c>
      <c r="B2131" s="10" t="s">
        <v>4340</v>
      </c>
      <c r="C2131" s="9" t="s">
        <v>83</v>
      </c>
      <c r="D2131" s="11">
        <v>797.2</v>
      </c>
      <c r="E2131" s="8"/>
    </row>
    <row r="2132" ht="12" customHeight="1" spans="1:5">
      <c r="A2132" s="9" t="s">
        <v>4341</v>
      </c>
      <c r="B2132" s="10" t="s">
        <v>4342</v>
      </c>
      <c r="C2132" s="9" t="s">
        <v>83</v>
      </c>
      <c r="D2132" s="11">
        <v>1249.68</v>
      </c>
      <c r="E2132" s="8"/>
    </row>
    <row r="2133" ht="12" customHeight="1" spans="1:5">
      <c r="A2133" s="9" t="s">
        <v>4343</v>
      </c>
      <c r="B2133" s="10" t="s">
        <v>4344</v>
      </c>
      <c r="C2133" s="9" t="s">
        <v>83</v>
      </c>
      <c r="D2133" s="11">
        <v>53.52</v>
      </c>
      <c r="E2133" s="8"/>
    </row>
    <row r="2134" ht="12" customHeight="1" spans="1:5">
      <c r="A2134" s="9" t="s">
        <v>4345</v>
      </c>
      <c r="B2134" s="10" t="s">
        <v>4346</v>
      </c>
      <c r="C2134" s="9" t="s">
        <v>83</v>
      </c>
      <c r="D2134" s="11">
        <v>53.52</v>
      </c>
      <c r="E2134" s="8"/>
    </row>
    <row r="2135" ht="12" customHeight="1" spans="1:5">
      <c r="A2135" s="9" t="s">
        <v>4347</v>
      </c>
      <c r="B2135" s="10" t="s">
        <v>4348</v>
      </c>
      <c r="C2135" s="9" t="s">
        <v>83</v>
      </c>
      <c r="D2135" s="11">
        <v>3764.49</v>
      </c>
      <c r="E2135" s="8"/>
    </row>
    <row r="2136" ht="12" customHeight="1" spans="1:5">
      <c r="A2136" s="9" t="s">
        <v>4349</v>
      </c>
      <c r="B2136" s="10" t="s">
        <v>4350</v>
      </c>
      <c r="C2136" s="9" t="s">
        <v>83</v>
      </c>
      <c r="D2136" s="11">
        <v>185.05</v>
      </c>
      <c r="E2136" s="8"/>
    </row>
    <row r="2137" ht="12" customHeight="1" spans="1:5">
      <c r="A2137" s="9" t="s">
        <v>4351</v>
      </c>
      <c r="B2137" s="10" t="s">
        <v>4352</v>
      </c>
      <c r="C2137" s="9" t="s">
        <v>83</v>
      </c>
      <c r="D2137" s="11">
        <v>93.35</v>
      </c>
      <c r="E2137" s="8"/>
    </row>
    <row r="2138" ht="12" customHeight="1" spans="1:5">
      <c r="A2138" s="9" t="s">
        <v>4353</v>
      </c>
      <c r="B2138" s="10" t="s">
        <v>4354</v>
      </c>
      <c r="C2138" s="9" t="s">
        <v>83</v>
      </c>
      <c r="D2138" s="11">
        <v>63.92</v>
      </c>
      <c r="E2138" s="8"/>
    </row>
    <row r="2139" ht="12" customHeight="1" spans="1:5">
      <c r="A2139" s="9" t="s">
        <v>4355</v>
      </c>
      <c r="B2139" s="10" t="s">
        <v>4356</v>
      </c>
      <c r="C2139" s="9" t="s">
        <v>83</v>
      </c>
      <c r="D2139" s="11">
        <v>93.35</v>
      </c>
      <c r="E2139" s="8"/>
    </row>
    <row r="2140" ht="12" customHeight="1" spans="1:5">
      <c r="A2140" s="9" t="s">
        <v>4357</v>
      </c>
      <c r="B2140" s="10" t="s">
        <v>4358</v>
      </c>
      <c r="C2140" s="9" t="s">
        <v>83</v>
      </c>
      <c r="D2140" s="11">
        <v>93.35</v>
      </c>
      <c r="E2140" s="8"/>
    </row>
    <row r="2141" ht="18" customHeight="1" spans="1:5">
      <c r="A2141" s="9" t="s">
        <v>4359</v>
      </c>
      <c r="B2141" s="10" t="s">
        <v>4360</v>
      </c>
      <c r="C2141" s="9" t="s">
        <v>83</v>
      </c>
      <c r="D2141" s="11">
        <v>119.1</v>
      </c>
      <c r="E2141" s="8"/>
    </row>
    <row r="2142" ht="18" customHeight="1" spans="1:5">
      <c r="A2142" s="9" t="s">
        <v>4361</v>
      </c>
      <c r="B2142" s="10" t="s">
        <v>4362</v>
      </c>
      <c r="C2142" s="9" t="s">
        <v>83</v>
      </c>
      <c r="D2142" s="11">
        <v>157.23</v>
      </c>
      <c r="E2142" s="8"/>
    </row>
    <row r="2143" ht="12" customHeight="1" spans="1:5">
      <c r="A2143" s="9" t="s">
        <v>4363</v>
      </c>
      <c r="B2143" s="10" t="s">
        <v>4364</v>
      </c>
      <c r="C2143" s="9" t="s">
        <v>83</v>
      </c>
      <c r="D2143" s="11">
        <v>2708.17</v>
      </c>
      <c r="E2143" s="8"/>
    </row>
    <row r="2144" ht="12" customHeight="1" spans="1:5">
      <c r="A2144" s="9" t="s">
        <v>4365</v>
      </c>
      <c r="B2144" s="10" t="s">
        <v>4366</v>
      </c>
      <c r="C2144" s="9" t="s">
        <v>83</v>
      </c>
      <c r="D2144" s="11">
        <v>72.55</v>
      </c>
      <c r="E2144" s="8"/>
    </row>
    <row r="2145" ht="12" customHeight="1" spans="1:5">
      <c r="A2145" s="9" t="s">
        <v>4367</v>
      </c>
      <c r="B2145" s="10" t="s">
        <v>4368</v>
      </c>
      <c r="C2145" s="9" t="s">
        <v>83</v>
      </c>
      <c r="D2145" s="11">
        <v>699.22</v>
      </c>
      <c r="E2145" s="8"/>
    </row>
    <row r="2146" ht="18" customHeight="1" spans="1:5">
      <c r="A2146" s="9" t="s">
        <v>4369</v>
      </c>
      <c r="B2146" s="10" t="s">
        <v>4370</v>
      </c>
      <c r="C2146" s="9" t="s">
        <v>83</v>
      </c>
      <c r="D2146" s="11">
        <v>412.44</v>
      </c>
      <c r="E2146" s="8"/>
    </row>
    <row r="2147" ht="18" customHeight="1" spans="1:5">
      <c r="A2147" s="9" t="s">
        <v>4371</v>
      </c>
      <c r="B2147" s="10" t="s">
        <v>4372</v>
      </c>
      <c r="C2147" s="9" t="s">
        <v>83</v>
      </c>
      <c r="D2147" s="11">
        <v>745.79</v>
      </c>
      <c r="E2147" s="8"/>
    </row>
    <row r="2148" ht="12" customHeight="1" spans="1:5">
      <c r="A2148" s="9" t="s">
        <v>4373</v>
      </c>
      <c r="B2148" s="10" t="s">
        <v>4374</v>
      </c>
      <c r="C2148" s="9" t="s">
        <v>83</v>
      </c>
      <c r="D2148" s="11">
        <v>1082.52</v>
      </c>
      <c r="E2148" s="8"/>
    </row>
    <row r="2149" ht="12" customHeight="1" spans="1:5">
      <c r="A2149" s="9" t="s">
        <v>4375</v>
      </c>
      <c r="B2149" s="10" t="s">
        <v>4376</v>
      </c>
      <c r="C2149" s="9" t="s">
        <v>88</v>
      </c>
      <c r="D2149" s="11">
        <v>85</v>
      </c>
      <c r="E2149" s="8"/>
    </row>
    <row r="2150" ht="12" customHeight="1" spans="1:5">
      <c r="A2150" s="9" t="s">
        <v>4377</v>
      </c>
      <c r="B2150" s="10" t="s">
        <v>4378</v>
      </c>
      <c r="C2150" s="9" t="s">
        <v>88</v>
      </c>
      <c r="D2150" s="11">
        <v>86.65</v>
      </c>
      <c r="E2150" s="8"/>
    </row>
    <row r="2151" ht="12" customHeight="1" spans="1:5">
      <c r="A2151" s="9" t="s">
        <v>4379</v>
      </c>
      <c r="B2151" s="10" t="s">
        <v>4380</v>
      </c>
      <c r="C2151" s="9" t="s">
        <v>88</v>
      </c>
      <c r="D2151" s="11">
        <v>286.67</v>
      </c>
      <c r="E2151" s="8"/>
    </row>
    <row r="2152" ht="12" customHeight="1" spans="1:5">
      <c r="A2152" s="9" t="s">
        <v>4381</v>
      </c>
      <c r="B2152" s="10" t="s">
        <v>4382</v>
      </c>
      <c r="C2152" s="9" t="s">
        <v>88</v>
      </c>
      <c r="D2152" s="11">
        <v>315</v>
      </c>
      <c r="E2152" s="8"/>
    </row>
    <row r="2153" ht="12" customHeight="1" spans="1:5">
      <c r="A2153" s="9" t="s">
        <v>4383</v>
      </c>
      <c r="B2153" s="10" t="s">
        <v>4384</v>
      </c>
      <c r="C2153" s="9" t="s">
        <v>88</v>
      </c>
      <c r="D2153" s="11">
        <v>88.14</v>
      </c>
      <c r="E2153" s="8"/>
    </row>
    <row r="2154" ht="12" customHeight="1" spans="1:5">
      <c r="A2154" s="9" t="s">
        <v>4385</v>
      </c>
      <c r="B2154" s="10" t="s">
        <v>4386</v>
      </c>
      <c r="C2154" s="9" t="s">
        <v>88</v>
      </c>
      <c r="D2154" s="11">
        <v>98</v>
      </c>
      <c r="E2154" s="8"/>
    </row>
    <row r="2155" ht="12" customHeight="1" spans="1:5">
      <c r="A2155" s="9" t="s">
        <v>4387</v>
      </c>
      <c r="B2155" s="10" t="s">
        <v>4388</v>
      </c>
      <c r="C2155" s="9" t="s">
        <v>88</v>
      </c>
      <c r="D2155" s="11">
        <v>75</v>
      </c>
      <c r="E2155" s="8"/>
    </row>
    <row r="2156" ht="18" customHeight="1" spans="1:5">
      <c r="A2156" s="9" t="s">
        <v>4389</v>
      </c>
      <c r="B2156" s="10" t="s">
        <v>4390</v>
      </c>
      <c r="C2156" s="9" t="s">
        <v>88</v>
      </c>
      <c r="D2156" s="11">
        <v>81</v>
      </c>
      <c r="E2156" s="8"/>
    </row>
    <row r="2157" ht="12" customHeight="1" spans="1:5">
      <c r="A2157" s="9" t="s">
        <v>4391</v>
      </c>
      <c r="B2157" s="10" t="s">
        <v>4392</v>
      </c>
      <c r="C2157" s="9" t="s">
        <v>88</v>
      </c>
      <c r="D2157" s="11">
        <v>141</v>
      </c>
      <c r="E2157" s="8"/>
    </row>
    <row r="2158" ht="18" customHeight="1" spans="1:5">
      <c r="A2158" s="9" t="s">
        <v>4393</v>
      </c>
      <c r="B2158" s="10" t="s">
        <v>4394</v>
      </c>
      <c r="C2158" s="9" t="s">
        <v>88</v>
      </c>
      <c r="D2158" s="11">
        <v>207.03</v>
      </c>
      <c r="E2158" s="8"/>
    </row>
    <row r="2159" ht="12" customHeight="1" spans="1:5">
      <c r="A2159" s="9" t="s">
        <v>4395</v>
      </c>
      <c r="B2159" s="10" t="s">
        <v>4396</v>
      </c>
      <c r="C2159" s="9" t="s">
        <v>88</v>
      </c>
      <c r="D2159" s="11">
        <v>137.23</v>
      </c>
      <c r="E2159" s="8"/>
    </row>
    <row r="2160" ht="18" customHeight="1" spans="1:5">
      <c r="A2160" s="9" t="s">
        <v>4397</v>
      </c>
      <c r="B2160" s="10" t="s">
        <v>4398</v>
      </c>
      <c r="C2160" s="9" t="s">
        <v>88</v>
      </c>
      <c r="D2160" s="11">
        <v>154.2</v>
      </c>
      <c r="E2160" s="8"/>
    </row>
    <row r="2161" ht="12" customHeight="1" spans="1:5">
      <c r="A2161" s="9" t="s">
        <v>4399</v>
      </c>
      <c r="B2161" s="10" t="s">
        <v>4400</v>
      </c>
      <c r="C2161" s="9" t="s">
        <v>88</v>
      </c>
      <c r="D2161" s="11">
        <v>128.2</v>
      </c>
      <c r="E2161" s="8"/>
    </row>
    <row r="2162" ht="12" customHeight="1" spans="1:5">
      <c r="A2162" s="9" t="s">
        <v>4401</v>
      </c>
      <c r="B2162" s="10" t="s">
        <v>4402</v>
      </c>
      <c r="C2162" s="9" t="s">
        <v>88</v>
      </c>
      <c r="D2162" s="11">
        <v>155.9</v>
      </c>
      <c r="E2162" s="8"/>
    </row>
    <row r="2163" ht="12" customHeight="1" spans="1:5">
      <c r="A2163" s="9" t="s">
        <v>4403</v>
      </c>
      <c r="B2163" s="10" t="s">
        <v>4404</v>
      </c>
      <c r="C2163" s="9" t="s">
        <v>83</v>
      </c>
      <c r="D2163" s="11">
        <v>19.67</v>
      </c>
      <c r="E2163" s="8"/>
    </row>
    <row r="2164" ht="12" customHeight="1" spans="1:5">
      <c r="A2164" s="9" t="s">
        <v>4405</v>
      </c>
      <c r="B2164" s="10" t="s">
        <v>4406</v>
      </c>
      <c r="C2164" s="9" t="s">
        <v>83</v>
      </c>
      <c r="D2164" s="11">
        <v>29.06</v>
      </c>
      <c r="E2164" s="8"/>
    </row>
    <row r="2165" ht="12" customHeight="1" spans="1:5">
      <c r="A2165" s="9" t="s">
        <v>4407</v>
      </c>
      <c r="B2165" s="10" t="s">
        <v>4408</v>
      </c>
      <c r="C2165" s="9" t="s">
        <v>83</v>
      </c>
      <c r="D2165" s="11">
        <v>9.63</v>
      </c>
      <c r="E2165" s="8"/>
    </row>
    <row r="2166" ht="12" customHeight="1" spans="1:5">
      <c r="A2166" s="9" t="s">
        <v>4409</v>
      </c>
      <c r="B2166" s="10" t="s">
        <v>4410</v>
      </c>
      <c r="C2166" s="9" t="s">
        <v>83</v>
      </c>
      <c r="D2166" s="11">
        <v>20.62</v>
      </c>
      <c r="E2166" s="8"/>
    </row>
    <row r="2167" ht="12" customHeight="1" spans="1:5">
      <c r="A2167" s="9" t="s">
        <v>4411</v>
      </c>
      <c r="B2167" s="10" t="s">
        <v>4412</v>
      </c>
      <c r="C2167" s="9" t="s">
        <v>83</v>
      </c>
      <c r="D2167" s="11">
        <v>14.36</v>
      </c>
      <c r="E2167" s="8"/>
    </row>
    <row r="2168" ht="12" customHeight="1" spans="1:5">
      <c r="A2168" s="9" t="s">
        <v>4413</v>
      </c>
      <c r="B2168" s="10" t="s">
        <v>4414</v>
      </c>
      <c r="C2168" s="9" t="s">
        <v>83</v>
      </c>
      <c r="D2168" s="11">
        <v>24.67</v>
      </c>
      <c r="E2168" s="8"/>
    </row>
    <row r="2169" ht="12" customHeight="1" spans="1:5">
      <c r="A2169" s="9" t="s">
        <v>4415</v>
      </c>
      <c r="B2169" s="10" t="s">
        <v>4416</v>
      </c>
      <c r="C2169" s="9" t="s">
        <v>83</v>
      </c>
      <c r="D2169" s="11">
        <v>24.67</v>
      </c>
      <c r="E2169" s="8"/>
    </row>
    <row r="2170" ht="12" customHeight="1" spans="1:5">
      <c r="A2170" s="9" t="s">
        <v>4417</v>
      </c>
      <c r="B2170" s="10" t="s">
        <v>4418</v>
      </c>
      <c r="C2170" s="9" t="s">
        <v>83</v>
      </c>
      <c r="D2170" s="11">
        <v>2.04</v>
      </c>
      <c r="E2170" s="8"/>
    </row>
    <row r="2171" ht="12" customHeight="1" spans="1:5">
      <c r="A2171" s="9" t="s">
        <v>4419</v>
      </c>
      <c r="B2171" s="10" t="s">
        <v>4420</v>
      </c>
      <c r="C2171" s="9" t="s">
        <v>278</v>
      </c>
      <c r="D2171" s="11">
        <v>9.98</v>
      </c>
      <c r="E2171" s="8"/>
    </row>
    <row r="2172" ht="12" customHeight="1" spans="1:5">
      <c r="A2172" s="9" t="s">
        <v>4421</v>
      </c>
      <c r="B2172" s="10" t="s">
        <v>4422</v>
      </c>
      <c r="C2172" s="9" t="s">
        <v>83</v>
      </c>
      <c r="D2172" s="11">
        <v>2.73</v>
      </c>
      <c r="E2172" s="8"/>
    </row>
    <row r="2173" ht="12" customHeight="1" spans="1:5">
      <c r="A2173" s="9" t="s">
        <v>4423</v>
      </c>
      <c r="B2173" s="10" t="s">
        <v>4424</v>
      </c>
      <c r="C2173" s="9" t="s">
        <v>83</v>
      </c>
      <c r="D2173" s="11">
        <v>22.36</v>
      </c>
      <c r="E2173" s="8"/>
    </row>
    <row r="2174" ht="12" customHeight="1" spans="1:5">
      <c r="A2174" s="9" t="s">
        <v>4425</v>
      </c>
      <c r="B2174" s="10" t="s">
        <v>4426</v>
      </c>
      <c r="C2174" s="9" t="s">
        <v>83</v>
      </c>
      <c r="D2174" s="11">
        <v>10.54</v>
      </c>
      <c r="E2174" s="8"/>
    </row>
    <row r="2175" ht="12" customHeight="1" spans="1:5">
      <c r="A2175" s="9" t="s">
        <v>4427</v>
      </c>
      <c r="B2175" s="10" t="s">
        <v>4428</v>
      </c>
      <c r="C2175" s="9" t="s">
        <v>83</v>
      </c>
      <c r="D2175" s="11">
        <v>40.55</v>
      </c>
      <c r="E2175" s="8"/>
    </row>
    <row r="2176" ht="12" customHeight="1" spans="1:5">
      <c r="A2176" s="9" t="s">
        <v>4429</v>
      </c>
      <c r="B2176" s="10" t="s">
        <v>4430</v>
      </c>
      <c r="C2176" s="9" t="s">
        <v>83</v>
      </c>
      <c r="D2176" s="11">
        <v>19.15</v>
      </c>
      <c r="E2176" s="8"/>
    </row>
    <row r="2177" ht="12" customHeight="1" spans="1:5">
      <c r="A2177" s="9" t="s">
        <v>4431</v>
      </c>
      <c r="B2177" s="10" t="s">
        <v>4432</v>
      </c>
      <c r="C2177" s="9" t="s">
        <v>83</v>
      </c>
      <c r="D2177" s="11">
        <v>92.5</v>
      </c>
      <c r="E2177" s="8"/>
    </row>
    <row r="2178" ht="12" customHeight="1" spans="1:5">
      <c r="A2178" s="9" t="s">
        <v>4433</v>
      </c>
      <c r="B2178" s="10" t="s">
        <v>4434</v>
      </c>
      <c r="C2178" s="9" t="s">
        <v>224</v>
      </c>
      <c r="D2178" s="11">
        <v>37.41</v>
      </c>
      <c r="E2178" s="8"/>
    </row>
    <row r="2179" ht="12" customHeight="1" spans="1:5">
      <c r="A2179" s="9" t="s">
        <v>4435</v>
      </c>
      <c r="B2179" s="10" t="s">
        <v>4436</v>
      </c>
      <c r="C2179" s="9" t="s">
        <v>88</v>
      </c>
      <c r="D2179" s="11">
        <v>422.73</v>
      </c>
      <c r="E2179" s="8"/>
    </row>
    <row r="2180" ht="12" customHeight="1" spans="1:5">
      <c r="A2180" s="9" t="s">
        <v>4437</v>
      </c>
      <c r="B2180" s="10" t="s">
        <v>4438</v>
      </c>
      <c r="C2180" s="9" t="s">
        <v>88</v>
      </c>
      <c r="D2180" s="11">
        <v>516.31</v>
      </c>
      <c r="E2180" s="8"/>
    </row>
    <row r="2181" ht="12" customHeight="1" spans="1:5">
      <c r="A2181" s="9" t="s">
        <v>4439</v>
      </c>
      <c r="B2181" s="10" t="s">
        <v>4440</v>
      </c>
      <c r="C2181" s="9" t="s">
        <v>88</v>
      </c>
      <c r="D2181" s="11">
        <v>345.88</v>
      </c>
      <c r="E2181" s="8"/>
    </row>
    <row r="2182" ht="12" customHeight="1" spans="1:5">
      <c r="A2182" s="9" t="s">
        <v>4441</v>
      </c>
      <c r="B2182" s="10" t="s">
        <v>4442</v>
      </c>
      <c r="C2182" s="9" t="s">
        <v>88</v>
      </c>
      <c r="D2182" s="11">
        <v>559.67</v>
      </c>
      <c r="E2182" s="8"/>
    </row>
    <row r="2183" ht="12" customHeight="1" spans="1:5">
      <c r="A2183" s="9" t="s">
        <v>4443</v>
      </c>
      <c r="B2183" s="10" t="s">
        <v>4444</v>
      </c>
      <c r="C2183" s="9" t="s">
        <v>107</v>
      </c>
      <c r="D2183" s="11">
        <v>32.51</v>
      </c>
      <c r="E2183" s="8"/>
    </row>
    <row r="2184" ht="12" customHeight="1" spans="1:5">
      <c r="A2184" s="9" t="s">
        <v>4445</v>
      </c>
      <c r="B2184" s="10" t="s">
        <v>4446</v>
      </c>
      <c r="C2184" s="9" t="s">
        <v>83</v>
      </c>
      <c r="D2184" s="11">
        <v>179.29</v>
      </c>
      <c r="E2184" s="8"/>
    </row>
    <row r="2185" ht="12" customHeight="1" spans="1:5">
      <c r="A2185" s="9" t="s">
        <v>4447</v>
      </c>
      <c r="B2185" s="10" t="s">
        <v>4448</v>
      </c>
      <c r="C2185" s="9" t="s">
        <v>83</v>
      </c>
      <c r="D2185" s="11">
        <v>255.84</v>
      </c>
      <c r="E2185" s="8"/>
    </row>
    <row r="2186" ht="12" customHeight="1" spans="1:5">
      <c r="A2186" s="9" t="s">
        <v>4449</v>
      </c>
      <c r="B2186" s="10" t="s">
        <v>4450</v>
      </c>
      <c r="C2186" s="9" t="s">
        <v>83</v>
      </c>
      <c r="D2186" s="11">
        <v>154.74</v>
      </c>
      <c r="E2186" s="8"/>
    </row>
    <row r="2187" ht="12" customHeight="1" spans="1:5">
      <c r="A2187" s="9" t="s">
        <v>4451</v>
      </c>
      <c r="B2187" s="10" t="s">
        <v>4452</v>
      </c>
      <c r="C2187" s="9" t="s">
        <v>83</v>
      </c>
      <c r="D2187" s="11">
        <v>4035.52</v>
      </c>
      <c r="E2187" s="8"/>
    </row>
    <row r="2188" ht="12" customHeight="1" spans="1:5">
      <c r="A2188" s="9" t="s">
        <v>4453</v>
      </c>
      <c r="B2188" s="10" t="s">
        <v>4454</v>
      </c>
      <c r="C2188" s="9" t="s">
        <v>83</v>
      </c>
      <c r="D2188" s="11">
        <v>1034524</v>
      </c>
      <c r="E2188" s="8"/>
    </row>
    <row r="2189" ht="12" customHeight="1" spans="1:5">
      <c r="A2189" s="9" t="s">
        <v>4455</v>
      </c>
      <c r="B2189" s="10" t="s">
        <v>4456</v>
      </c>
      <c r="C2189" s="9" t="s">
        <v>250</v>
      </c>
      <c r="D2189" s="11">
        <v>103.902697058824</v>
      </c>
      <c r="E2189" s="8"/>
    </row>
    <row r="2190" ht="12" customHeight="1" spans="1:5">
      <c r="A2190" s="9" t="s">
        <v>4457</v>
      </c>
      <c r="B2190" s="10" t="s">
        <v>4458</v>
      </c>
      <c r="C2190" s="9" t="s">
        <v>250</v>
      </c>
      <c r="D2190" s="11">
        <v>255.570638235294</v>
      </c>
      <c r="E2190" s="8"/>
    </row>
    <row r="2191" ht="12" customHeight="1" spans="1:5">
      <c r="A2191" s="9" t="s">
        <v>4459</v>
      </c>
      <c r="B2191" s="10" t="s">
        <v>4460</v>
      </c>
      <c r="C2191" s="9" t="s">
        <v>224</v>
      </c>
      <c r="D2191" s="11">
        <v>21.24</v>
      </c>
      <c r="E2191" s="8"/>
    </row>
    <row r="2192" ht="12" customHeight="1" spans="1:5">
      <c r="A2192" s="9" t="s">
        <v>4461</v>
      </c>
      <c r="B2192" s="10" t="s">
        <v>4462</v>
      </c>
      <c r="C2192" s="9" t="s">
        <v>278</v>
      </c>
      <c r="D2192" s="11">
        <v>94.68</v>
      </c>
      <c r="E2192" s="8"/>
    </row>
    <row r="2193" ht="12" customHeight="1" spans="1:5">
      <c r="A2193" s="9" t="s">
        <v>4463</v>
      </c>
      <c r="B2193" s="10" t="s">
        <v>4464</v>
      </c>
      <c r="C2193" s="9" t="s">
        <v>278</v>
      </c>
      <c r="D2193" s="11">
        <v>7.49</v>
      </c>
      <c r="E2193" s="8"/>
    </row>
    <row r="2194" ht="12" customHeight="1" spans="1:5">
      <c r="A2194" s="9" t="s">
        <v>4465</v>
      </c>
      <c r="B2194" s="10" t="s">
        <v>4466</v>
      </c>
      <c r="C2194" s="9" t="s">
        <v>278</v>
      </c>
      <c r="D2194" s="11">
        <v>25.5337</v>
      </c>
      <c r="E2194" s="8"/>
    </row>
    <row r="2195" ht="12" customHeight="1" spans="1:5">
      <c r="A2195" s="9" t="s">
        <v>4467</v>
      </c>
      <c r="B2195" s="10" t="s">
        <v>4468</v>
      </c>
      <c r="C2195" s="9" t="s">
        <v>278</v>
      </c>
      <c r="D2195" s="11">
        <v>25.8742</v>
      </c>
      <c r="E2195" s="8"/>
    </row>
    <row r="2196" ht="12" customHeight="1" spans="1:5">
      <c r="A2196" s="9" t="s">
        <v>4469</v>
      </c>
      <c r="B2196" s="10" t="s">
        <v>4470</v>
      </c>
      <c r="C2196" s="9" t="s">
        <v>278</v>
      </c>
      <c r="D2196" s="11">
        <v>2.33</v>
      </c>
      <c r="E2196" s="8"/>
    </row>
    <row r="2197" ht="12" customHeight="1" spans="1:5">
      <c r="A2197" s="9" t="s">
        <v>4471</v>
      </c>
      <c r="B2197" s="10" t="s">
        <v>4472</v>
      </c>
      <c r="C2197" s="9" t="s">
        <v>278</v>
      </c>
      <c r="D2197" s="11">
        <v>2.67</v>
      </c>
      <c r="E2197" s="8"/>
    </row>
    <row r="2198" ht="12" customHeight="1" spans="1:5">
      <c r="A2198" s="9" t="s">
        <v>4473</v>
      </c>
      <c r="B2198" s="10" t="s">
        <v>4474</v>
      </c>
      <c r="C2198" s="9" t="s">
        <v>278</v>
      </c>
      <c r="D2198" s="11">
        <v>3.84</v>
      </c>
      <c r="E2198" s="8"/>
    </row>
    <row r="2199" ht="12" customHeight="1" spans="1:5">
      <c r="A2199" s="9" t="s">
        <v>4475</v>
      </c>
      <c r="B2199" s="10" t="s">
        <v>4476</v>
      </c>
      <c r="C2199" s="9" t="s">
        <v>278</v>
      </c>
      <c r="D2199" s="11">
        <v>5.38</v>
      </c>
      <c r="E2199" s="8"/>
    </row>
    <row r="2200" ht="12" customHeight="1" spans="1:5">
      <c r="A2200" s="9" t="s">
        <v>4477</v>
      </c>
      <c r="B2200" s="10" t="s">
        <v>4478</v>
      </c>
      <c r="C2200" s="9" t="s">
        <v>278</v>
      </c>
      <c r="D2200" s="11">
        <v>53.55</v>
      </c>
      <c r="E2200" s="8"/>
    </row>
    <row r="2201" ht="12" customHeight="1" spans="1:5">
      <c r="A2201" s="9" t="s">
        <v>4479</v>
      </c>
      <c r="B2201" s="10" t="s">
        <v>4480</v>
      </c>
      <c r="C2201" s="9" t="s">
        <v>278</v>
      </c>
      <c r="D2201" s="11">
        <v>71.5</v>
      </c>
      <c r="E2201" s="8"/>
    </row>
    <row r="2202" ht="12" customHeight="1" spans="1:5">
      <c r="A2202" s="9" t="s">
        <v>4481</v>
      </c>
      <c r="B2202" s="10" t="s">
        <v>4482</v>
      </c>
      <c r="C2202" s="9" t="s">
        <v>278</v>
      </c>
      <c r="D2202" s="11">
        <v>173.57</v>
      </c>
      <c r="E2202" s="8"/>
    </row>
    <row r="2203" ht="12" customHeight="1" spans="1:5">
      <c r="A2203" s="9" t="s">
        <v>4483</v>
      </c>
      <c r="B2203" s="10" t="s">
        <v>4484</v>
      </c>
      <c r="C2203" s="9" t="s">
        <v>278</v>
      </c>
      <c r="D2203" s="11">
        <v>17.1</v>
      </c>
      <c r="E2203" s="8"/>
    </row>
    <row r="2204" ht="12" customHeight="1" spans="1:5">
      <c r="A2204" s="9" t="s">
        <v>4485</v>
      </c>
      <c r="B2204" s="10" t="s">
        <v>4486</v>
      </c>
      <c r="C2204" s="9" t="s">
        <v>278</v>
      </c>
      <c r="D2204" s="11">
        <v>25.87</v>
      </c>
      <c r="E2204" s="8"/>
    </row>
    <row r="2205" ht="12" customHeight="1" spans="1:5">
      <c r="A2205" s="9" t="s">
        <v>4487</v>
      </c>
      <c r="B2205" s="10" t="s">
        <v>4488</v>
      </c>
      <c r="C2205" s="9" t="s">
        <v>278</v>
      </c>
      <c r="D2205" s="11">
        <v>35.5</v>
      </c>
      <c r="E2205" s="8"/>
    </row>
    <row r="2206" ht="12" customHeight="1" spans="1:5">
      <c r="A2206" s="9" t="s">
        <v>4489</v>
      </c>
      <c r="B2206" s="10" t="s">
        <v>4490</v>
      </c>
      <c r="C2206" s="9" t="s">
        <v>278</v>
      </c>
      <c r="D2206" s="11">
        <v>28.4</v>
      </c>
      <c r="E2206" s="8"/>
    </row>
    <row r="2207" ht="12" customHeight="1" spans="1:5">
      <c r="A2207" s="9" t="s">
        <v>4491</v>
      </c>
      <c r="B2207" s="10" t="s">
        <v>4492</v>
      </c>
      <c r="C2207" s="9" t="s">
        <v>278</v>
      </c>
      <c r="D2207" s="11">
        <v>30.1</v>
      </c>
      <c r="E2207" s="8"/>
    </row>
    <row r="2208" ht="12" customHeight="1" spans="1:5">
      <c r="A2208" s="9" t="s">
        <v>4493</v>
      </c>
      <c r="B2208" s="10" t="s">
        <v>4494</v>
      </c>
      <c r="C2208" s="9" t="s">
        <v>278</v>
      </c>
      <c r="D2208" s="11">
        <v>30</v>
      </c>
      <c r="E2208" s="8"/>
    </row>
    <row r="2209" ht="12" customHeight="1" spans="1:5">
      <c r="A2209" s="9" t="s">
        <v>4495</v>
      </c>
      <c r="B2209" s="10" t="s">
        <v>4496</v>
      </c>
      <c r="C2209" s="9" t="s">
        <v>278</v>
      </c>
      <c r="D2209" s="11">
        <v>6.17</v>
      </c>
      <c r="E2209" s="8"/>
    </row>
    <row r="2210" ht="12" customHeight="1" spans="1:5">
      <c r="A2210" s="9" t="s">
        <v>4497</v>
      </c>
      <c r="B2210" s="10" t="s">
        <v>4498</v>
      </c>
      <c r="C2210" s="9" t="s">
        <v>278</v>
      </c>
      <c r="D2210" s="11">
        <v>7.9152</v>
      </c>
      <c r="E2210" s="8"/>
    </row>
    <row r="2211" ht="12" customHeight="1" spans="1:5">
      <c r="A2211" s="9" t="s">
        <v>4499</v>
      </c>
      <c r="B2211" s="10" t="s">
        <v>4500</v>
      </c>
      <c r="C2211" s="9" t="s">
        <v>278</v>
      </c>
      <c r="D2211" s="11">
        <v>10.0408</v>
      </c>
      <c r="E2211" s="8"/>
    </row>
    <row r="2212" ht="12" customHeight="1" spans="1:5">
      <c r="A2212" s="9" t="s">
        <v>4501</v>
      </c>
      <c r="B2212" s="10" t="s">
        <v>4502</v>
      </c>
      <c r="C2212" s="9" t="s">
        <v>278</v>
      </c>
      <c r="D2212" s="11">
        <v>10.4729</v>
      </c>
      <c r="E2212" s="8"/>
    </row>
    <row r="2213" ht="12" customHeight="1" spans="1:5">
      <c r="A2213" s="9" t="s">
        <v>4503</v>
      </c>
      <c r="B2213" s="10" t="s">
        <v>4504</v>
      </c>
      <c r="C2213" s="9" t="s">
        <v>278</v>
      </c>
      <c r="D2213" s="11">
        <v>11.674</v>
      </c>
      <c r="E2213" s="8"/>
    </row>
    <row r="2214" ht="12" customHeight="1" spans="1:5">
      <c r="A2214" s="9" t="s">
        <v>4505</v>
      </c>
      <c r="B2214" s="10" t="s">
        <v>4506</v>
      </c>
      <c r="C2214" s="9" t="s">
        <v>83</v>
      </c>
      <c r="D2214" s="11">
        <v>2.83</v>
      </c>
      <c r="E2214" s="8"/>
    </row>
    <row r="2215" ht="12" customHeight="1" spans="1:5">
      <c r="A2215" s="9" t="s">
        <v>4507</v>
      </c>
      <c r="B2215" s="10" t="s">
        <v>4508</v>
      </c>
      <c r="C2215" s="9" t="s">
        <v>83</v>
      </c>
      <c r="D2215" s="11">
        <v>3.1</v>
      </c>
      <c r="E2215" s="8"/>
    </row>
    <row r="2216" ht="12" customHeight="1" spans="1:5">
      <c r="A2216" s="9" t="s">
        <v>4509</v>
      </c>
      <c r="B2216" s="10" t="s">
        <v>4510</v>
      </c>
      <c r="C2216" s="9" t="s">
        <v>83</v>
      </c>
      <c r="D2216" s="11">
        <v>4.2</v>
      </c>
      <c r="E2216" s="8"/>
    </row>
    <row r="2217" ht="12" customHeight="1" spans="1:5">
      <c r="A2217" s="9" t="s">
        <v>68</v>
      </c>
      <c r="B2217" s="10" t="s">
        <v>4511</v>
      </c>
      <c r="C2217" s="9" t="s">
        <v>250</v>
      </c>
      <c r="D2217" s="11">
        <v>18.07</v>
      </c>
      <c r="E2217" s="8"/>
    </row>
    <row r="2218" ht="12" customHeight="1" spans="1:5">
      <c r="A2218" s="9" t="s">
        <v>4512</v>
      </c>
      <c r="B2218" s="10" t="s">
        <v>4513</v>
      </c>
      <c r="C2218" s="9" t="s">
        <v>278</v>
      </c>
      <c r="D2218" s="11">
        <v>1.24</v>
      </c>
      <c r="E2218" s="8"/>
    </row>
    <row r="2219" ht="12" customHeight="1" spans="1:5">
      <c r="A2219" s="9" t="s">
        <v>4514</v>
      </c>
      <c r="B2219" s="10" t="s">
        <v>4515</v>
      </c>
      <c r="C2219" s="9" t="s">
        <v>83</v>
      </c>
      <c r="D2219" s="11">
        <v>13.84</v>
      </c>
      <c r="E2219" s="8"/>
    </row>
    <row r="2220" ht="12" customHeight="1" spans="1:5">
      <c r="A2220" s="9" t="s">
        <v>4516</v>
      </c>
      <c r="B2220" s="10" t="s">
        <v>4517</v>
      </c>
      <c r="C2220" s="9" t="s">
        <v>107</v>
      </c>
      <c r="D2220" s="11">
        <v>16.5</v>
      </c>
      <c r="E2220" s="8"/>
    </row>
    <row r="2221" ht="12" customHeight="1" spans="1:5">
      <c r="A2221" s="9" t="s">
        <v>4518</v>
      </c>
      <c r="B2221" s="10" t="s">
        <v>4519</v>
      </c>
      <c r="C2221" s="9" t="s">
        <v>278</v>
      </c>
      <c r="D2221" s="11">
        <v>18.9</v>
      </c>
      <c r="E2221" s="8"/>
    </row>
    <row r="2222" ht="12" customHeight="1" spans="1:5">
      <c r="A2222" s="9" t="s">
        <v>4520</v>
      </c>
      <c r="B2222" s="10" t="s">
        <v>4521</v>
      </c>
      <c r="C2222" s="9" t="s">
        <v>278</v>
      </c>
      <c r="D2222" s="11">
        <v>15.9</v>
      </c>
      <c r="E2222" s="8"/>
    </row>
    <row r="2223" ht="12" customHeight="1" spans="1:5">
      <c r="A2223" s="9" t="s">
        <v>4522</v>
      </c>
      <c r="B2223" s="10" t="s">
        <v>4523</v>
      </c>
      <c r="C2223" s="9" t="s">
        <v>278</v>
      </c>
      <c r="D2223" s="11">
        <v>12.55</v>
      </c>
      <c r="E2223" s="8"/>
    </row>
    <row r="2224" ht="12" customHeight="1" spans="1:5">
      <c r="A2224" s="9" t="s">
        <v>4524</v>
      </c>
      <c r="B2224" s="10" t="s">
        <v>4525</v>
      </c>
      <c r="C2224" s="9" t="s">
        <v>278</v>
      </c>
      <c r="D2224" s="11">
        <v>34.93</v>
      </c>
      <c r="E2224" s="8"/>
    </row>
    <row r="2225" ht="12" customHeight="1" spans="1:5">
      <c r="A2225" s="9" t="s">
        <v>4526</v>
      </c>
      <c r="B2225" s="10" t="s">
        <v>4527</v>
      </c>
      <c r="C2225" s="9" t="s">
        <v>278</v>
      </c>
      <c r="D2225" s="11">
        <v>29.22</v>
      </c>
      <c r="E2225" s="8"/>
    </row>
    <row r="2226" ht="12" customHeight="1" spans="1:5">
      <c r="A2226" s="9" t="s">
        <v>4528</v>
      </c>
      <c r="B2226" s="10" t="s">
        <v>4529</v>
      </c>
      <c r="C2226" s="9" t="s">
        <v>278</v>
      </c>
      <c r="D2226" s="11">
        <v>10.4</v>
      </c>
      <c r="E2226" s="8"/>
    </row>
    <row r="2227" ht="12" customHeight="1" spans="1:5">
      <c r="A2227" s="9" t="s">
        <v>4530</v>
      </c>
      <c r="B2227" s="10" t="s">
        <v>4531</v>
      </c>
      <c r="C2227" s="9" t="s">
        <v>278</v>
      </c>
      <c r="D2227" s="11">
        <v>55.07</v>
      </c>
      <c r="E2227" s="8"/>
    </row>
    <row r="2228" ht="12" customHeight="1" spans="1:5">
      <c r="A2228" s="9" t="s">
        <v>4532</v>
      </c>
      <c r="B2228" s="10" t="s">
        <v>4533</v>
      </c>
      <c r="C2228" s="9" t="s">
        <v>278</v>
      </c>
      <c r="D2228" s="11">
        <v>2.23</v>
      </c>
      <c r="E2228" s="8"/>
    </row>
    <row r="2229" ht="12" customHeight="1" spans="1:5">
      <c r="A2229" s="9" t="s">
        <v>4534</v>
      </c>
      <c r="B2229" s="10" t="s">
        <v>4535</v>
      </c>
      <c r="C2229" s="9" t="s">
        <v>278</v>
      </c>
      <c r="D2229" s="11">
        <v>2.985</v>
      </c>
      <c r="E2229" s="8"/>
    </row>
    <row r="2230" ht="12" customHeight="1" spans="1:5">
      <c r="A2230" s="9" t="s">
        <v>4536</v>
      </c>
      <c r="B2230" s="10" t="s">
        <v>4537</v>
      </c>
      <c r="C2230" s="9" t="s">
        <v>278</v>
      </c>
      <c r="D2230" s="11">
        <v>7.11</v>
      </c>
      <c r="E2230" s="8"/>
    </row>
    <row r="2231" ht="12" customHeight="1" spans="1:5">
      <c r="A2231" s="9" t="s">
        <v>4538</v>
      </c>
      <c r="B2231" s="10" t="s">
        <v>4539</v>
      </c>
      <c r="C2231" s="9" t="s">
        <v>278</v>
      </c>
      <c r="D2231" s="11">
        <v>6.035</v>
      </c>
      <c r="E2231" s="8"/>
    </row>
    <row r="2232" ht="12" customHeight="1" spans="1:5">
      <c r="A2232" s="9" t="s">
        <v>4540</v>
      </c>
      <c r="B2232" s="10" t="s">
        <v>4541</v>
      </c>
      <c r="C2232" s="9" t="s">
        <v>278</v>
      </c>
      <c r="D2232" s="11">
        <v>4.25</v>
      </c>
      <c r="E2232" s="8"/>
    </row>
    <row r="2233" ht="12" customHeight="1" spans="1:5">
      <c r="A2233" s="9" t="s">
        <v>4542</v>
      </c>
      <c r="B2233" s="10" t="s">
        <v>4543</v>
      </c>
      <c r="C2233" s="9" t="s">
        <v>278</v>
      </c>
      <c r="D2233" s="11">
        <v>17.7</v>
      </c>
      <c r="E2233" s="8"/>
    </row>
    <row r="2234" ht="12" customHeight="1" spans="1:5">
      <c r="A2234" s="9" t="s">
        <v>4544</v>
      </c>
      <c r="B2234" s="10" t="s">
        <v>4545</v>
      </c>
      <c r="C2234" s="9" t="s">
        <v>278</v>
      </c>
      <c r="D2234" s="11">
        <v>10.25</v>
      </c>
      <c r="E2234" s="8"/>
    </row>
    <row r="2235" ht="12" customHeight="1" spans="1:5">
      <c r="A2235" s="9" t="s">
        <v>4546</v>
      </c>
      <c r="B2235" s="10" t="s">
        <v>4547</v>
      </c>
      <c r="C2235" s="9" t="s">
        <v>278</v>
      </c>
      <c r="D2235" s="11">
        <v>22.305</v>
      </c>
      <c r="E2235" s="8"/>
    </row>
    <row r="2236" ht="12" customHeight="1" spans="1:5">
      <c r="A2236" s="9" t="s">
        <v>4548</v>
      </c>
      <c r="B2236" s="10" t="s">
        <v>4549</v>
      </c>
      <c r="C2236" s="9" t="s">
        <v>278</v>
      </c>
      <c r="D2236" s="11">
        <v>34.475</v>
      </c>
      <c r="E2236" s="8"/>
    </row>
    <row r="2237" ht="12" customHeight="1" spans="1:5">
      <c r="A2237" s="9" t="s">
        <v>4550</v>
      </c>
      <c r="B2237" s="10" t="s">
        <v>4551</v>
      </c>
      <c r="C2237" s="9" t="s">
        <v>278</v>
      </c>
      <c r="D2237" s="11">
        <v>15.8</v>
      </c>
      <c r="E2237" s="8"/>
    </row>
    <row r="2238" ht="12" customHeight="1" spans="1:5">
      <c r="A2238" s="9" t="s">
        <v>4552</v>
      </c>
      <c r="B2238" s="10" t="s">
        <v>4553</v>
      </c>
      <c r="C2238" s="9" t="s">
        <v>278</v>
      </c>
      <c r="D2238" s="11">
        <v>12.85</v>
      </c>
      <c r="E2238" s="8"/>
    </row>
    <row r="2239" ht="12" customHeight="1" spans="1:5">
      <c r="A2239" s="9" t="s">
        <v>4554</v>
      </c>
      <c r="B2239" s="10" t="s">
        <v>4555</v>
      </c>
      <c r="C2239" s="9" t="s">
        <v>278</v>
      </c>
      <c r="D2239" s="11">
        <v>8.8</v>
      </c>
      <c r="E2239" s="8"/>
    </row>
    <row r="2240" ht="12" customHeight="1" spans="1:5">
      <c r="A2240" s="9" t="s">
        <v>4556</v>
      </c>
      <c r="B2240" s="10" t="s">
        <v>4557</v>
      </c>
      <c r="C2240" s="9" t="s">
        <v>278</v>
      </c>
      <c r="D2240" s="11">
        <v>5.53</v>
      </c>
      <c r="E2240" s="8"/>
    </row>
    <row r="2241" ht="12" customHeight="1" spans="1:5">
      <c r="A2241" s="9" t="s">
        <v>4558</v>
      </c>
      <c r="B2241" s="10" t="s">
        <v>4559</v>
      </c>
      <c r="C2241" s="9" t="s">
        <v>278</v>
      </c>
      <c r="D2241" s="11">
        <v>26.37</v>
      </c>
      <c r="E2241" s="8"/>
    </row>
    <row r="2242" ht="12" customHeight="1" spans="1:5">
      <c r="A2242" s="9" t="s">
        <v>4560</v>
      </c>
      <c r="B2242" s="10" t="s">
        <v>4561</v>
      </c>
      <c r="C2242" s="9" t="s">
        <v>278</v>
      </c>
      <c r="D2242" s="11">
        <v>6.47</v>
      </c>
      <c r="E2242" s="8"/>
    </row>
    <row r="2243" ht="12" customHeight="1" spans="1:5">
      <c r="A2243" s="9" t="s">
        <v>4562</v>
      </c>
      <c r="B2243" s="10" t="s">
        <v>4563</v>
      </c>
      <c r="C2243" s="9" t="s">
        <v>278</v>
      </c>
      <c r="D2243" s="11">
        <v>7.44</v>
      </c>
      <c r="E2243" s="8"/>
    </row>
    <row r="2244" ht="12" customHeight="1" spans="1:5">
      <c r="A2244" s="9" t="s">
        <v>4564</v>
      </c>
      <c r="B2244" s="10" t="s">
        <v>4565</v>
      </c>
      <c r="C2244" s="9" t="s">
        <v>278</v>
      </c>
      <c r="D2244" s="11">
        <v>5.74</v>
      </c>
      <c r="E2244" s="8"/>
    </row>
    <row r="2245" ht="12" customHeight="1" spans="1:5">
      <c r="A2245" s="9" t="s">
        <v>4566</v>
      </c>
      <c r="B2245" s="10" t="s">
        <v>4567</v>
      </c>
      <c r="C2245" s="9" t="s">
        <v>278</v>
      </c>
      <c r="D2245" s="11">
        <v>1.72</v>
      </c>
      <c r="E2245" s="8"/>
    </row>
    <row r="2246" ht="12" customHeight="1" spans="1:5">
      <c r="A2246" s="9" t="s">
        <v>4568</v>
      </c>
      <c r="B2246" s="10" t="s">
        <v>4569</v>
      </c>
      <c r="C2246" s="9" t="s">
        <v>278</v>
      </c>
      <c r="D2246" s="11">
        <v>8.5</v>
      </c>
      <c r="E2246" s="8"/>
    </row>
    <row r="2247" ht="12" customHeight="1" spans="1:5">
      <c r="A2247" s="9" t="s">
        <v>4570</v>
      </c>
      <c r="B2247" s="10" t="s">
        <v>4571</v>
      </c>
      <c r="C2247" s="9" t="s">
        <v>278</v>
      </c>
      <c r="D2247" s="11">
        <v>4.33</v>
      </c>
      <c r="E2247" s="8"/>
    </row>
    <row r="2248" ht="12" customHeight="1" spans="1:5">
      <c r="A2248" s="9" t="s">
        <v>4572</v>
      </c>
      <c r="B2248" s="10" t="s">
        <v>4573</v>
      </c>
      <c r="C2248" s="9" t="s">
        <v>278</v>
      </c>
      <c r="D2248" s="11">
        <v>5.2</v>
      </c>
      <c r="E2248" s="8"/>
    </row>
    <row r="2249" ht="12" customHeight="1" spans="1:5">
      <c r="A2249" s="9" t="s">
        <v>4574</v>
      </c>
      <c r="B2249" s="10" t="s">
        <v>4575</v>
      </c>
      <c r="C2249" s="9" t="s">
        <v>250</v>
      </c>
      <c r="D2249" s="11">
        <v>18.07</v>
      </c>
      <c r="E2249" s="8"/>
    </row>
    <row r="2250" ht="18" customHeight="1" spans="1:5">
      <c r="A2250" s="9" t="s">
        <v>4576</v>
      </c>
      <c r="B2250" s="10" t="s">
        <v>4577</v>
      </c>
      <c r="C2250" s="9" t="s">
        <v>83</v>
      </c>
      <c r="D2250" s="11">
        <v>2</v>
      </c>
      <c r="E2250" s="8"/>
    </row>
    <row r="2251" ht="12" customHeight="1" spans="1:5">
      <c r="A2251" s="9" t="s">
        <v>4578</v>
      </c>
      <c r="B2251" s="10" t="s">
        <v>4579</v>
      </c>
      <c r="C2251" s="9" t="s">
        <v>83</v>
      </c>
      <c r="D2251" s="11">
        <v>2</v>
      </c>
      <c r="E2251" s="8"/>
    </row>
    <row r="2252" ht="12" customHeight="1" spans="1:5">
      <c r="A2252" s="9" t="s">
        <v>4580</v>
      </c>
      <c r="B2252" s="10" t="s">
        <v>4581</v>
      </c>
      <c r="C2252" s="9" t="s">
        <v>83</v>
      </c>
      <c r="D2252" s="11">
        <v>2</v>
      </c>
      <c r="E2252" s="8"/>
    </row>
    <row r="2253" ht="12" customHeight="1" spans="1:5">
      <c r="A2253" s="9" t="s">
        <v>4582</v>
      </c>
      <c r="B2253" s="10" t="s">
        <v>4583</v>
      </c>
      <c r="C2253" s="9" t="s">
        <v>83</v>
      </c>
      <c r="D2253" s="11">
        <v>39.7</v>
      </c>
      <c r="E2253" s="8"/>
    </row>
    <row r="2254" ht="12" customHeight="1" spans="1:5">
      <c r="A2254" s="9" t="s">
        <v>4584</v>
      </c>
      <c r="B2254" s="10" t="s">
        <v>4585</v>
      </c>
      <c r="C2254" s="9" t="s">
        <v>107</v>
      </c>
      <c r="D2254" s="11">
        <v>14.54</v>
      </c>
      <c r="E2254" s="8"/>
    </row>
    <row r="2255" ht="12" customHeight="1" spans="1:5">
      <c r="A2255" s="9" t="s">
        <v>4586</v>
      </c>
      <c r="B2255" s="10" t="s">
        <v>4587</v>
      </c>
      <c r="C2255" s="9" t="s">
        <v>107</v>
      </c>
      <c r="D2255" s="11">
        <v>10.35</v>
      </c>
      <c r="E2255" s="8"/>
    </row>
    <row r="2256" ht="12" customHeight="1" spans="1:5">
      <c r="A2256" s="9" t="s">
        <v>69</v>
      </c>
      <c r="B2256" s="10" t="s">
        <v>4588</v>
      </c>
      <c r="C2256" s="9" t="s">
        <v>250</v>
      </c>
      <c r="D2256" s="11">
        <v>17.82</v>
      </c>
      <c r="E2256" s="8"/>
    </row>
    <row r="2257" ht="12" customHeight="1" spans="1:5">
      <c r="A2257" s="9" t="s">
        <v>4589</v>
      </c>
      <c r="B2257" s="10" t="s">
        <v>4590</v>
      </c>
      <c r="C2257" s="9" t="s">
        <v>250</v>
      </c>
      <c r="D2257" s="11">
        <v>25.9</v>
      </c>
      <c r="E2257" s="8"/>
    </row>
    <row r="2258" ht="12" customHeight="1" spans="1:5">
      <c r="A2258" s="9" t="s">
        <v>4591</v>
      </c>
      <c r="B2258" s="10" t="s">
        <v>4592</v>
      </c>
      <c r="C2258" s="9" t="s">
        <v>250</v>
      </c>
      <c r="D2258" s="11">
        <v>25.9</v>
      </c>
      <c r="E2258" s="8"/>
    </row>
    <row r="2259" ht="12" customHeight="1" spans="1:5">
      <c r="A2259" s="9" t="s">
        <v>20</v>
      </c>
      <c r="B2259" s="10" t="s">
        <v>4593</v>
      </c>
      <c r="C2259" s="9" t="s">
        <v>280</v>
      </c>
      <c r="D2259" s="11">
        <v>4591.84</v>
      </c>
      <c r="E2259" s="8"/>
    </row>
    <row r="2260" ht="12" customHeight="1" spans="1:5">
      <c r="A2260" s="9" t="s">
        <v>21</v>
      </c>
      <c r="B2260" s="10" t="s">
        <v>4594</v>
      </c>
      <c r="C2260" s="9" t="s">
        <v>280</v>
      </c>
      <c r="D2260" s="11">
        <v>5585.03</v>
      </c>
      <c r="E2260" s="8"/>
    </row>
    <row r="2261" ht="12" customHeight="1" spans="1:5">
      <c r="A2261" s="9" t="s">
        <v>4595</v>
      </c>
      <c r="B2261" s="10" t="s">
        <v>4596</v>
      </c>
      <c r="C2261" s="9" t="s">
        <v>4597</v>
      </c>
      <c r="D2261" s="11">
        <v>0.58</v>
      </c>
      <c r="E2261" s="8"/>
    </row>
    <row r="2262" ht="12" customHeight="1" spans="1:5">
      <c r="A2262" s="9" t="s">
        <v>22</v>
      </c>
      <c r="B2262" s="10" t="s">
        <v>4598</v>
      </c>
      <c r="C2262" s="9" t="s">
        <v>280</v>
      </c>
      <c r="D2262" s="11">
        <v>4591.54</v>
      </c>
      <c r="E2262" s="8"/>
    </row>
    <row r="2263" ht="12" customHeight="1" spans="1:5">
      <c r="A2263" s="9" t="s">
        <v>4599</v>
      </c>
      <c r="B2263" s="10" t="s">
        <v>4600</v>
      </c>
      <c r="C2263" s="9" t="s">
        <v>83</v>
      </c>
      <c r="D2263" s="11">
        <v>16.06</v>
      </c>
      <c r="E2263" s="8"/>
    </row>
    <row r="2264" ht="12" customHeight="1" spans="1:5">
      <c r="A2264" s="9" t="s">
        <v>4601</v>
      </c>
      <c r="B2264" s="10" t="s">
        <v>4602</v>
      </c>
      <c r="C2264" s="9" t="s">
        <v>83</v>
      </c>
      <c r="D2264" s="11">
        <v>4.94</v>
      </c>
      <c r="E2264" s="8"/>
    </row>
    <row r="2265" ht="12" customHeight="1" spans="1:5">
      <c r="A2265" s="9" t="s">
        <v>4603</v>
      </c>
      <c r="B2265" s="10" t="s">
        <v>4604</v>
      </c>
      <c r="C2265" s="9" t="s">
        <v>250</v>
      </c>
      <c r="D2265" s="11">
        <v>71.92</v>
      </c>
      <c r="E2265" s="8"/>
    </row>
    <row r="2266" ht="12" customHeight="1" spans="1:5">
      <c r="A2266" s="9" t="s">
        <v>27</v>
      </c>
      <c r="B2266" s="10" t="s">
        <v>4605</v>
      </c>
      <c r="C2266" s="9" t="s">
        <v>4606</v>
      </c>
      <c r="D2266" s="11">
        <v>23892.6</v>
      </c>
      <c r="E2266" s="8"/>
    </row>
    <row r="2267" ht="12" customHeight="1" spans="1:5">
      <c r="A2267" s="9" t="s">
        <v>23</v>
      </c>
      <c r="B2267" s="10" t="s">
        <v>4607</v>
      </c>
      <c r="C2267" s="9" t="s">
        <v>280</v>
      </c>
      <c r="D2267" s="11">
        <v>19339.64</v>
      </c>
      <c r="E2267" s="8"/>
    </row>
    <row r="2268" ht="12" customHeight="1" spans="1:5">
      <c r="A2268" s="9" t="s">
        <v>24</v>
      </c>
      <c r="B2268" s="10" t="s">
        <v>4608</v>
      </c>
      <c r="C2268" s="9" t="s">
        <v>280</v>
      </c>
      <c r="D2268" s="11">
        <v>12673.66</v>
      </c>
      <c r="E2268" s="8"/>
    </row>
    <row r="2269" ht="12" customHeight="1" spans="1:5">
      <c r="A2269" s="9" t="s">
        <v>25</v>
      </c>
      <c r="B2269" s="10" t="s">
        <v>4609</v>
      </c>
      <c r="C2269" s="9" t="s">
        <v>280</v>
      </c>
      <c r="D2269" s="11">
        <v>15974.23</v>
      </c>
      <c r="E2269" s="8"/>
    </row>
    <row r="2270" ht="12" customHeight="1" spans="1:5">
      <c r="A2270" s="9" t="s">
        <v>26</v>
      </c>
      <c r="B2270" s="10" t="s">
        <v>4610</v>
      </c>
      <c r="C2270" s="9" t="s">
        <v>280</v>
      </c>
      <c r="D2270" s="11">
        <v>20167.43</v>
      </c>
      <c r="E2270" s="8"/>
    </row>
    <row r="2271" ht="27" customHeight="1" spans="1:5">
      <c r="A2271" s="9" t="s">
        <v>4611</v>
      </c>
      <c r="B2271" s="10" t="s">
        <v>4612</v>
      </c>
      <c r="C2271" s="9" t="s">
        <v>83</v>
      </c>
      <c r="D2271" s="11">
        <v>126821</v>
      </c>
      <c r="E2271" s="8"/>
    </row>
    <row r="2272" ht="27" customHeight="1" spans="1:5">
      <c r="A2272" s="9" t="s">
        <v>4613</v>
      </c>
      <c r="B2272" s="10" t="s">
        <v>4614</v>
      </c>
      <c r="C2272" s="9" t="s">
        <v>250</v>
      </c>
      <c r="D2272" s="11">
        <v>26.6668528571429</v>
      </c>
      <c r="E2272" s="8"/>
    </row>
    <row r="2273" ht="27" customHeight="1" spans="1:5">
      <c r="A2273" s="9" t="s">
        <v>4615</v>
      </c>
      <c r="B2273" s="10" t="s">
        <v>4616</v>
      </c>
      <c r="C2273" s="9" t="s">
        <v>250</v>
      </c>
      <c r="D2273" s="11">
        <v>31.1961742857143</v>
      </c>
      <c r="E2273" s="8"/>
    </row>
    <row r="2274" ht="12" customHeight="1" spans="1:5">
      <c r="A2274" s="9" t="s">
        <v>4617</v>
      </c>
      <c r="B2274" s="10" t="s">
        <v>4618</v>
      </c>
      <c r="C2274" s="9" t="s">
        <v>2856</v>
      </c>
      <c r="D2274" s="11">
        <v>200</v>
      </c>
      <c r="E2274" s="8"/>
    </row>
    <row r="2275" ht="18" customHeight="1" spans="1:5">
      <c r="A2275" s="9" t="s">
        <v>4619</v>
      </c>
      <c r="B2275" s="10" t="s">
        <v>4620</v>
      </c>
      <c r="C2275" s="9" t="s">
        <v>83</v>
      </c>
      <c r="D2275" s="11">
        <v>735.29</v>
      </c>
      <c r="E2275" s="8"/>
    </row>
    <row r="2276" ht="18" customHeight="1" spans="1:5">
      <c r="A2276" s="9" t="s">
        <v>4621</v>
      </c>
      <c r="B2276" s="10" t="s">
        <v>4622</v>
      </c>
      <c r="C2276" s="9" t="s">
        <v>83</v>
      </c>
      <c r="D2276" s="11">
        <v>907.87</v>
      </c>
      <c r="E2276" s="8"/>
    </row>
    <row r="2277" ht="12" customHeight="1" spans="1:5">
      <c r="A2277" s="9" t="s">
        <v>4623</v>
      </c>
      <c r="B2277" s="10" t="s">
        <v>4624</v>
      </c>
      <c r="C2277" s="9" t="s">
        <v>107</v>
      </c>
      <c r="D2277" s="11">
        <v>35.99</v>
      </c>
      <c r="E2277" s="8"/>
    </row>
    <row r="2278" ht="12" customHeight="1" spans="1:5">
      <c r="A2278" s="9" t="s">
        <v>28</v>
      </c>
      <c r="B2278" s="10" t="s">
        <v>4625</v>
      </c>
      <c r="C2278" s="9" t="s">
        <v>2853</v>
      </c>
      <c r="D2278" s="11">
        <v>2850</v>
      </c>
      <c r="E2278" s="8"/>
    </row>
    <row r="2279" ht="12" customHeight="1" spans="1:5">
      <c r="A2279" s="9" t="s">
        <v>4626</v>
      </c>
      <c r="B2279" s="10" t="s">
        <v>4627</v>
      </c>
      <c r="C2279" s="9" t="s">
        <v>2853</v>
      </c>
      <c r="D2279" s="11">
        <v>2800</v>
      </c>
      <c r="E2279" s="8"/>
    </row>
    <row r="2280" ht="18" customHeight="1" spans="1:5">
      <c r="A2280" s="9" t="s">
        <v>4628</v>
      </c>
      <c r="B2280" s="10" t="s">
        <v>4629</v>
      </c>
      <c r="C2280" s="9" t="s">
        <v>278</v>
      </c>
      <c r="D2280" s="11">
        <v>1677.17</v>
      </c>
      <c r="E2280" s="8"/>
    </row>
    <row r="2281" ht="18" customHeight="1" spans="1:5">
      <c r="A2281" s="9" t="s">
        <v>4630</v>
      </c>
      <c r="B2281" s="10" t="s">
        <v>4631</v>
      </c>
      <c r="C2281" s="9" t="s">
        <v>278</v>
      </c>
      <c r="D2281" s="11">
        <v>1311.77</v>
      </c>
      <c r="E2281" s="8"/>
    </row>
    <row r="2282" ht="12" customHeight="1" spans="1:5">
      <c r="A2282" s="9" t="s">
        <v>4632</v>
      </c>
      <c r="B2282" s="10" t="s">
        <v>4633</v>
      </c>
      <c r="C2282" s="9" t="s">
        <v>278</v>
      </c>
      <c r="D2282" s="11">
        <v>538.4615</v>
      </c>
      <c r="E2282" s="8"/>
    </row>
    <row r="2283" ht="18" customHeight="1" spans="1:5">
      <c r="A2283" s="9" t="s">
        <v>4634</v>
      </c>
      <c r="B2283" s="10" t="s">
        <v>4635</v>
      </c>
      <c r="C2283" s="9" t="s">
        <v>83</v>
      </c>
      <c r="D2283" s="11">
        <v>441.18</v>
      </c>
      <c r="E2283" s="8"/>
    </row>
    <row r="2284" ht="18" customHeight="1" spans="1:5">
      <c r="A2284" s="9" t="s">
        <v>4636</v>
      </c>
      <c r="B2284" s="10" t="s">
        <v>4637</v>
      </c>
      <c r="C2284" s="9" t="s">
        <v>83</v>
      </c>
      <c r="D2284" s="11">
        <v>2863.42</v>
      </c>
      <c r="E2284" s="8"/>
    </row>
    <row r="2285" ht="12" customHeight="1" spans="1:5">
      <c r="A2285" s="9" t="s">
        <v>4638</v>
      </c>
      <c r="B2285" s="10" t="s">
        <v>4639</v>
      </c>
      <c r="C2285" s="9" t="s">
        <v>278</v>
      </c>
      <c r="D2285" s="11">
        <v>1.27</v>
      </c>
      <c r="E2285" s="8"/>
    </row>
    <row r="2286" ht="12" customHeight="1" spans="1:5">
      <c r="A2286" s="9" t="s">
        <v>4640</v>
      </c>
      <c r="B2286" s="10" t="s">
        <v>4641</v>
      </c>
      <c r="C2286" s="9" t="s">
        <v>83</v>
      </c>
      <c r="D2286" s="11">
        <v>857599</v>
      </c>
      <c r="E2286" s="8"/>
    </row>
    <row r="2287" ht="12" customHeight="1" spans="1:5">
      <c r="A2287" s="9" t="s">
        <v>4642</v>
      </c>
      <c r="B2287" s="10" t="s">
        <v>4643</v>
      </c>
      <c r="C2287" s="9" t="s">
        <v>250</v>
      </c>
      <c r="D2287" s="11">
        <v>89.9828625</v>
      </c>
      <c r="E2287" s="8"/>
    </row>
    <row r="2288" ht="12" customHeight="1" spans="1:5">
      <c r="A2288" s="9" t="s">
        <v>4644</v>
      </c>
      <c r="B2288" s="10" t="s">
        <v>4645</v>
      </c>
      <c r="C2288" s="9" t="s">
        <v>250</v>
      </c>
      <c r="D2288" s="11">
        <v>210.2816125</v>
      </c>
      <c r="E2288" s="8"/>
    </row>
    <row r="2289" ht="12" customHeight="1" spans="1:5">
      <c r="A2289" s="9" t="s">
        <v>4646</v>
      </c>
      <c r="B2289" s="10" t="s">
        <v>4647</v>
      </c>
      <c r="C2289" s="9" t="s">
        <v>83</v>
      </c>
      <c r="D2289" s="11">
        <v>857599</v>
      </c>
      <c r="E2289" s="8"/>
    </row>
    <row r="2290" ht="12" customHeight="1" spans="1:5">
      <c r="A2290" s="9" t="s">
        <v>4648</v>
      </c>
      <c r="B2290" s="10" t="s">
        <v>4649</v>
      </c>
      <c r="C2290" s="9" t="s">
        <v>250</v>
      </c>
      <c r="D2290" s="11">
        <v>79.51511</v>
      </c>
      <c r="E2290" s="8"/>
    </row>
    <row r="2291" ht="12" customHeight="1" spans="1:5">
      <c r="A2291" s="9" t="s">
        <v>4650</v>
      </c>
      <c r="B2291" s="10" t="s">
        <v>4651</v>
      </c>
      <c r="C2291" s="9" t="s">
        <v>250</v>
      </c>
      <c r="D2291" s="11">
        <v>154.89601</v>
      </c>
      <c r="E2291" s="8"/>
    </row>
    <row r="2292" ht="12" customHeight="1" spans="1:5">
      <c r="A2292" s="9" t="s">
        <v>4652</v>
      </c>
      <c r="B2292" s="10" t="s">
        <v>4653</v>
      </c>
      <c r="C2292" s="9" t="s">
        <v>250</v>
      </c>
      <c r="D2292" s="11">
        <v>135.3225</v>
      </c>
      <c r="E2292" s="8"/>
    </row>
    <row r="2293" ht="12" customHeight="1" spans="1:5">
      <c r="A2293" s="9" t="s">
        <v>4654</v>
      </c>
      <c r="B2293" s="10" t="s">
        <v>4655</v>
      </c>
      <c r="C2293" s="9" t="s">
        <v>250</v>
      </c>
      <c r="D2293" s="11">
        <v>328.0525</v>
      </c>
      <c r="E2293" s="8"/>
    </row>
    <row r="2294" ht="12" customHeight="1" spans="1:5">
      <c r="A2294" s="9" t="s">
        <v>4656</v>
      </c>
      <c r="B2294" s="10" t="s">
        <v>4657</v>
      </c>
      <c r="C2294" s="9" t="s">
        <v>83</v>
      </c>
      <c r="D2294" s="11">
        <v>950000</v>
      </c>
      <c r="E2294" s="8"/>
    </row>
    <row r="2295" ht="12" customHeight="1" spans="1:5">
      <c r="A2295" s="9" t="s">
        <v>4658</v>
      </c>
      <c r="B2295" s="10" t="s">
        <v>4659</v>
      </c>
      <c r="C2295" s="9" t="s">
        <v>278</v>
      </c>
      <c r="D2295" s="11">
        <v>8.32</v>
      </c>
      <c r="E2295" s="8"/>
    </row>
    <row r="2296" ht="12" customHeight="1" spans="1:5">
      <c r="A2296" s="9" t="s">
        <v>4660</v>
      </c>
      <c r="B2296" s="10" t="s">
        <v>4661</v>
      </c>
      <c r="C2296" s="9" t="s">
        <v>83</v>
      </c>
      <c r="D2296" s="11">
        <v>8</v>
      </c>
      <c r="E2296" s="8"/>
    </row>
    <row r="2297" ht="12" customHeight="1" spans="1:5">
      <c r="A2297" s="9" t="s">
        <v>4662</v>
      </c>
      <c r="B2297" s="10" t="s">
        <v>4663</v>
      </c>
      <c r="C2297" s="9" t="s">
        <v>323</v>
      </c>
      <c r="D2297" s="11">
        <v>7</v>
      </c>
      <c r="E2297" s="8"/>
    </row>
    <row r="2298" ht="12" customHeight="1" spans="1:5">
      <c r="A2298" s="9" t="s">
        <v>4664</v>
      </c>
      <c r="B2298" s="10" t="s">
        <v>4665</v>
      </c>
      <c r="C2298" s="9" t="s">
        <v>224</v>
      </c>
      <c r="D2298" s="11">
        <v>29.5</v>
      </c>
      <c r="E2298" s="8"/>
    </row>
    <row r="2299" ht="18" customHeight="1" spans="1:5">
      <c r="A2299" s="9" t="s">
        <v>4666</v>
      </c>
      <c r="B2299" s="10" t="s">
        <v>4667</v>
      </c>
      <c r="C2299" s="9" t="s">
        <v>83</v>
      </c>
      <c r="D2299" s="11">
        <v>635.25</v>
      </c>
      <c r="E2299" s="8"/>
    </row>
    <row r="2300" ht="18" customHeight="1" spans="1:5">
      <c r="A2300" s="9" t="s">
        <v>4668</v>
      </c>
      <c r="B2300" s="10" t="s">
        <v>4669</v>
      </c>
      <c r="C2300" s="9" t="s">
        <v>83</v>
      </c>
      <c r="D2300" s="11">
        <v>519.75</v>
      </c>
      <c r="E2300" s="8"/>
    </row>
    <row r="2301" ht="12" customHeight="1" spans="1:5">
      <c r="A2301" s="9" t="s">
        <v>4670</v>
      </c>
      <c r="B2301" s="10" t="s">
        <v>4671</v>
      </c>
      <c r="C2301" s="9" t="s">
        <v>83</v>
      </c>
      <c r="D2301" s="11">
        <v>20.8</v>
      </c>
      <c r="E2301" s="8"/>
    </row>
    <row r="2302" ht="12" customHeight="1" spans="1:5">
      <c r="A2302" s="9" t="s">
        <v>4672</v>
      </c>
      <c r="B2302" s="10" t="s">
        <v>4673</v>
      </c>
      <c r="C2302" s="9" t="s">
        <v>83</v>
      </c>
      <c r="D2302" s="11">
        <v>35.23</v>
      </c>
      <c r="E2302" s="8"/>
    </row>
    <row r="2303" ht="12" customHeight="1" spans="1:5">
      <c r="A2303" s="9" t="s">
        <v>4674</v>
      </c>
      <c r="B2303" s="10" t="s">
        <v>4675</v>
      </c>
      <c r="C2303" s="9" t="s">
        <v>83</v>
      </c>
      <c r="D2303" s="11">
        <v>106.85</v>
      </c>
      <c r="E2303" s="8"/>
    </row>
    <row r="2304" ht="12" customHeight="1" spans="1:5">
      <c r="A2304" s="9" t="s">
        <v>4676</v>
      </c>
      <c r="B2304" s="10" t="s">
        <v>4677</v>
      </c>
      <c r="C2304" s="9" t="s">
        <v>83</v>
      </c>
      <c r="D2304" s="11">
        <v>70.65</v>
      </c>
      <c r="E2304" s="8"/>
    </row>
    <row r="2305" ht="12" customHeight="1" spans="1:5">
      <c r="A2305" s="9" t="s">
        <v>4678</v>
      </c>
      <c r="B2305" s="10" t="s">
        <v>4679</v>
      </c>
      <c r="C2305" s="9" t="s">
        <v>101</v>
      </c>
      <c r="D2305" s="11">
        <v>43.71</v>
      </c>
      <c r="E2305" s="8"/>
    </row>
    <row r="2306" ht="12" customHeight="1" spans="1:5">
      <c r="A2306" s="9" t="s">
        <v>4680</v>
      </c>
      <c r="B2306" s="10" t="s">
        <v>4681</v>
      </c>
      <c r="C2306" s="9" t="s">
        <v>101</v>
      </c>
      <c r="D2306" s="11">
        <v>21.46</v>
      </c>
      <c r="E2306" s="8"/>
    </row>
    <row r="2307" ht="12" customHeight="1" spans="1:5">
      <c r="A2307" s="9" t="s">
        <v>4682</v>
      </c>
      <c r="B2307" s="10" t="s">
        <v>4683</v>
      </c>
      <c r="C2307" s="9" t="s">
        <v>83</v>
      </c>
      <c r="D2307" s="11">
        <v>31.9</v>
      </c>
      <c r="E2307" s="8"/>
    </row>
    <row r="2308" ht="12" customHeight="1" spans="1:5">
      <c r="A2308" s="9" t="s">
        <v>4684</v>
      </c>
      <c r="B2308" s="10" t="s">
        <v>4685</v>
      </c>
      <c r="C2308" s="9" t="s">
        <v>83</v>
      </c>
      <c r="D2308" s="11">
        <v>31.9</v>
      </c>
      <c r="E2308" s="8"/>
    </row>
    <row r="2309" ht="12" customHeight="1" spans="1:5">
      <c r="A2309" s="9" t="s">
        <v>4686</v>
      </c>
      <c r="B2309" s="10" t="s">
        <v>4687</v>
      </c>
      <c r="C2309" s="9" t="s">
        <v>83</v>
      </c>
      <c r="D2309" s="11">
        <v>1379</v>
      </c>
      <c r="E2309" s="8"/>
    </row>
    <row r="2310" ht="12" customHeight="1" spans="1:5">
      <c r="A2310" s="9" t="s">
        <v>4688</v>
      </c>
      <c r="B2310" s="10" t="s">
        <v>4689</v>
      </c>
      <c r="C2310" s="9" t="s">
        <v>250</v>
      </c>
      <c r="D2310" s="11">
        <v>0.216503</v>
      </c>
      <c r="E2310" s="8"/>
    </row>
    <row r="2311" ht="12" customHeight="1" spans="1:5">
      <c r="A2311" s="9" t="s">
        <v>4690</v>
      </c>
      <c r="B2311" s="10" t="s">
        <v>4691</v>
      </c>
      <c r="C2311" s="9" t="s">
        <v>250</v>
      </c>
      <c r="D2311" s="11">
        <v>17.82</v>
      </c>
      <c r="E2311" s="8"/>
    </row>
    <row r="2312" ht="12" customHeight="1" spans="1:5">
      <c r="A2312" s="9" t="s">
        <v>4692</v>
      </c>
      <c r="B2312" s="10" t="s">
        <v>4693</v>
      </c>
      <c r="C2312" s="9" t="s">
        <v>83</v>
      </c>
      <c r="D2312" s="11">
        <v>2.01</v>
      </c>
      <c r="E2312" s="8"/>
    </row>
    <row r="2313" ht="12" customHeight="1" spans="1:5">
      <c r="A2313" s="9" t="s">
        <v>4694</v>
      </c>
      <c r="B2313" s="10" t="s">
        <v>4695</v>
      </c>
      <c r="C2313" s="9" t="s">
        <v>250</v>
      </c>
      <c r="D2313" s="11">
        <v>5.222272</v>
      </c>
      <c r="E2313" s="8"/>
    </row>
    <row r="2314" ht="12" customHeight="1" spans="1:5">
      <c r="A2314" s="9" t="s">
        <v>4696</v>
      </c>
      <c r="B2314" s="10" t="s">
        <v>4697</v>
      </c>
      <c r="C2314" s="9" t="s">
        <v>250</v>
      </c>
      <c r="D2314" s="11">
        <v>7.262222</v>
      </c>
      <c r="E2314" s="8"/>
    </row>
    <row r="2315" ht="12" customHeight="1" spans="1:5">
      <c r="A2315" s="9" t="s">
        <v>4698</v>
      </c>
      <c r="B2315" s="10" t="s">
        <v>4699</v>
      </c>
      <c r="C2315" s="9" t="s">
        <v>83</v>
      </c>
      <c r="D2315" s="11">
        <v>40799</v>
      </c>
      <c r="E2315" s="8"/>
    </row>
    <row r="2316" ht="12" customHeight="1" spans="1:5">
      <c r="A2316" s="9" t="s">
        <v>4700</v>
      </c>
      <c r="B2316" s="10" t="s">
        <v>4701</v>
      </c>
      <c r="C2316" s="9" t="s">
        <v>83</v>
      </c>
      <c r="D2316" s="11">
        <v>27.3</v>
      </c>
      <c r="E2316" s="8"/>
    </row>
    <row r="2317" ht="12" customHeight="1" spans="1:5">
      <c r="A2317" s="9" t="s">
        <v>4702</v>
      </c>
      <c r="B2317" s="10" t="s">
        <v>4703</v>
      </c>
      <c r="C2317" s="9" t="s">
        <v>83</v>
      </c>
      <c r="D2317" s="11">
        <v>2.61</v>
      </c>
      <c r="E2317" s="8"/>
    </row>
    <row r="2318" ht="12" customHeight="1" spans="1:5">
      <c r="A2318" s="9" t="s">
        <v>4704</v>
      </c>
      <c r="B2318" s="10" t="s">
        <v>4705</v>
      </c>
      <c r="C2318" s="9" t="s">
        <v>83</v>
      </c>
      <c r="D2318" s="11">
        <v>5.53</v>
      </c>
      <c r="E2318" s="8"/>
    </row>
    <row r="2319" ht="12" customHeight="1" spans="1:5">
      <c r="A2319" s="9" t="s">
        <v>4706</v>
      </c>
      <c r="B2319" s="10" t="s">
        <v>4707</v>
      </c>
      <c r="C2319" s="9" t="s">
        <v>88</v>
      </c>
      <c r="D2319" s="11">
        <v>343.99</v>
      </c>
      <c r="E2319" s="8"/>
    </row>
    <row r="2320" ht="12" customHeight="1" spans="1:5">
      <c r="A2320" s="9" t="s">
        <v>4708</v>
      </c>
      <c r="B2320" s="10" t="s">
        <v>4709</v>
      </c>
      <c r="C2320" s="9" t="s">
        <v>278</v>
      </c>
      <c r="D2320" s="11">
        <v>22.077</v>
      </c>
      <c r="E2320" s="8"/>
    </row>
    <row r="2321" ht="12" customHeight="1" spans="1:5">
      <c r="A2321" s="9" t="s">
        <v>4710</v>
      </c>
      <c r="B2321" s="10" t="s">
        <v>4711</v>
      </c>
      <c r="C2321" s="9" t="s">
        <v>83</v>
      </c>
      <c r="D2321" s="11">
        <v>82.85</v>
      </c>
      <c r="E2321" s="8"/>
    </row>
    <row r="2322" ht="18" customHeight="1" spans="1:5">
      <c r="A2322" s="9" t="s">
        <v>4712</v>
      </c>
      <c r="B2322" s="10" t="s">
        <v>4713</v>
      </c>
      <c r="C2322" s="9" t="s">
        <v>83</v>
      </c>
      <c r="D2322" s="11">
        <v>2.34</v>
      </c>
      <c r="E2322" s="8"/>
    </row>
    <row r="2323" ht="12" customHeight="1" spans="1:5">
      <c r="A2323" s="9" t="s">
        <v>4714</v>
      </c>
      <c r="B2323" s="10" t="s">
        <v>4715</v>
      </c>
      <c r="C2323" s="9" t="s">
        <v>83</v>
      </c>
      <c r="D2323" s="11">
        <v>4.43</v>
      </c>
      <c r="E2323" s="8"/>
    </row>
    <row r="2324" ht="12" customHeight="1" spans="1:5">
      <c r="A2324" s="9" t="s">
        <v>4716</v>
      </c>
      <c r="B2324" s="10" t="s">
        <v>4717</v>
      </c>
      <c r="C2324" s="9" t="s">
        <v>83</v>
      </c>
      <c r="D2324" s="11">
        <v>1197.63</v>
      </c>
      <c r="E2324" s="8"/>
    </row>
    <row r="2325" ht="12" customHeight="1" spans="1:5">
      <c r="A2325" s="9" t="s">
        <v>4718</v>
      </c>
      <c r="B2325" s="10" t="s">
        <v>4719</v>
      </c>
      <c r="C2325" s="9" t="s">
        <v>83</v>
      </c>
      <c r="D2325" s="11">
        <v>172.4</v>
      </c>
      <c r="E2325" s="8"/>
    </row>
    <row r="2326" ht="12" customHeight="1" spans="1:5">
      <c r="A2326" s="9" t="s">
        <v>4720</v>
      </c>
      <c r="B2326" s="10" t="s">
        <v>4721</v>
      </c>
      <c r="C2326" s="9" t="s">
        <v>83</v>
      </c>
      <c r="D2326" s="11">
        <v>263.48</v>
      </c>
      <c r="E2326" s="8"/>
    </row>
    <row r="2327" ht="12" customHeight="1" spans="1:5">
      <c r="A2327" s="9" t="s">
        <v>4722</v>
      </c>
      <c r="B2327" s="10" t="s">
        <v>4723</v>
      </c>
      <c r="C2327" s="9" t="s">
        <v>83</v>
      </c>
      <c r="D2327" s="11">
        <v>447.1</v>
      </c>
      <c r="E2327" s="8"/>
    </row>
    <row r="2328" ht="12" customHeight="1" spans="1:5">
      <c r="A2328" s="9" t="s">
        <v>4724</v>
      </c>
      <c r="B2328" s="10" t="s">
        <v>4725</v>
      </c>
      <c r="C2328" s="9" t="s">
        <v>83</v>
      </c>
      <c r="D2328" s="11">
        <v>745.18</v>
      </c>
      <c r="E2328" s="8"/>
    </row>
    <row r="2329" ht="12" customHeight="1" spans="1:5">
      <c r="A2329" s="9" t="s">
        <v>4726</v>
      </c>
      <c r="B2329" s="10" t="s">
        <v>4727</v>
      </c>
      <c r="C2329" s="9" t="s">
        <v>83</v>
      </c>
      <c r="D2329" s="11">
        <v>29.7</v>
      </c>
      <c r="E2329" s="8"/>
    </row>
    <row r="2330" ht="12" customHeight="1" spans="1:5">
      <c r="A2330" s="9" t="s">
        <v>4728</v>
      </c>
      <c r="B2330" s="10" t="s">
        <v>4729</v>
      </c>
      <c r="C2330" s="9" t="s">
        <v>278</v>
      </c>
      <c r="D2330" s="11">
        <v>36.8</v>
      </c>
      <c r="E2330" s="8"/>
    </row>
    <row r="2331" ht="12" customHeight="1" spans="1:5">
      <c r="A2331" s="9" t="s">
        <v>4730</v>
      </c>
      <c r="B2331" s="10" t="s">
        <v>4731</v>
      </c>
      <c r="C2331" s="9" t="s">
        <v>278</v>
      </c>
      <c r="D2331" s="11">
        <v>52.38</v>
      </c>
      <c r="E2331" s="8"/>
    </row>
    <row r="2332" ht="82" customHeight="1" spans="1:5">
      <c r="A2332" s="9" t="s">
        <v>4732</v>
      </c>
      <c r="B2332" s="10" t="s">
        <v>4733</v>
      </c>
      <c r="C2332" s="9" t="s">
        <v>83</v>
      </c>
      <c r="D2332" s="11">
        <v>164246.24</v>
      </c>
      <c r="E2332" s="8"/>
    </row>
    <row r="2333" ht="82" customHeight="1" spans="1:5">
      <c r="A2333" s="9" t="s">
        <v>4734</v>
      </c>
      <c r="B2333" s="10" t="s">
        <v>4735</v>
      </c>
      <c r="C2333" s="9" t="s">
        <v>83</v>
      </c>
      <c r="D2333" s="11">
        <v>182985.75</v>
      </c>
      <c r="E2333" s="8"/>
    </row>
    <row r="2334" ht="82" customHeight="1" spans="1:5">
      <c r="A2334" s="9" t="s">
        <v>4736</v>
      </c>
      <c r="B2334" s="10" t="s">
        <v>4737</v>
      </c>
      <c r="C2334" s="9" t="s">
        <v>83</v>
      </c>
      <c r="D2334" s="11">
        <v>207236.87</v>
      </c>
      <c r="E2334" s="8"/>
    </row>
    <row r="2335" ht="12" customHeight="1" spans="1:5">
      <c r="A2335" s="9" t="s">
        <v>4738</v>
      </c>
      <c r="B2335" s="10" t="s">
        <v>4739</v>
      </c>
      <c r="C2335" s="9" t="s">
        <v>83</v>
      </c>
      <c r="D2335" s="11">
        <v>68200</v>
      </c>
      <c r="E2335" s="8"/>
    </row>
    <row r="2336" ht="12" customHeight="1" spans="1:5">
      <c r="A2336" s="9" t="s">
        <v>4740</v>
      </c>
      <c r="B2336" s="10" t="s">
        <v>4741</v>
      </c>
      <c r="C2336" s="9" t="s">
        <v>250</v>
      </c>
      <c r="D2336" s="11">
        <v>65.3970833333333</v>
      </c>
      <c r="E2336" s="8"/>
    </row>
    <row r="2337" ht="12" customHeight="1" spans="1:5">
      <c r="A2337" s="9" t="s">
        <v>4742</v>
      </c>
      <c r="B2337" s="10" t="s">
        <v>4743</v>
      </c>
      <c r="C2337" s="9" t="s">
        <v>250</v>
      </c>
      <c r="D2337" s="11">
        <v>65.4616666666667</v>
      </c>
      <c r="E2337" s="8"/>
    </row>
    <row r="2338" ht="12" customHeight="1" spans="1:5">
      <c r="A2338" s="9" t="s">
        <v>4744</v>
      </c>
      <c r="B2338" s="10" t="s">
        <v>4745</v>
      </c>
      <c r="C2338" s="9" t="s">
        <v>278</v>
      </c>
      <c r="D2338" s="11">
        <v>5.53</v>
      </c>
      <c r="E2338" s="8"/>
    </row>
    <row r="2339" ht="12" customHeight="1" spans="1:5">
      <c r="A2339" s="9" t="s">
        <v>4746</v>
      </c>
      <c r="B2339" s="10" t="s">
        <v>4747</v>
      </c>
      <c r="C2339" s="9" t="s">
        <v>278</v>
      </c>
      <c r="D2339" s="11">
        <v>2.03</v>
      </c>
      <c r="E2339" s="8"/>
    </row>
    <row r="2340" ht="12" customHeight="1" spans="1:5">
      <c r="A2340" s="9" t="s">
        <v>4748</v>
      </c>
      <c r="B2340" s="10" t="s">
        <v>4749</v>
      </c>
      <c r="C2340" s="9" t="s">
        <v>107</v>
      </c>
      <c r="D2340" s="11">
        <v>62.4</v>
      </c>
      <c r="E2340" s="8"/>
    </row>
    <row r="2341" ht="12" customHeight="1" spans="1:5">
      <c r="A2341" s="9" t="s">
        <v>4750</v>
      </c>
      <c r="B2341" s="10" t="s">
        <v>4751</v>
      </c>
      <c r="C2341" s="9" t="s">
        <v>107</v>
      </c>
      <c r="D2341" s="11">
        <v>12.48</v>
      </c>
      <c r="E2341" s="8"/>
    </row>
    <row r="2342" ht="12" customHeight="1" spans="1:5">
      <c r="A2342" s="9" t="s">
        <v>4752</v>
      </c>
      <c r="B2342" s="10" t="s">
        <v>4753</v>
      </c>
      <c r="C2342" s="9" t="s">
        <v>104</v>
      </c>
      <c r="D2342" s="11">
        <v>882.35</v>
      </c>
      <c r="E2342" s="8"/>
    </row>
    <row r="2343" ht="12" customHeight="1" spans="1:5">
      <c r="A2343" s="9" t="s">
        <v>4754</v>
      </c>
      <c r="B2343" s="10" t="s">
        <v>4755</v>
      </c>
      <c r="C2343" s="9" t="s">
        <v>104</v>
      </c>
      <c r="D2343" s="11">
        <v>1960.78</v>
      </c>
      <c r="E2343" s="8"/>
    </row>
    <row r="2344" ht="12" customHeight="1" spans="1:5">
      <c r="A2344" s="9" t="s">
        <v>4756</v>
      </c>
      <c r="B2344" s="10" t="s">
        <v>4757</v>
      </c>
      <c r="C2344" s="9" t="s">
        <v>104</v>
      </c>
      <c r="D2344" s="11">
        <v>1715.69</v>
      </c>
      <c r="E2344" s="8"/>
    </row>
    <row r="2345" ht="12" customHeight="1" spans="1:5">
      <c r="A2345" s="9" t="s">
        <v>4758</v>
      </c>
      <c r="B2345" s="10" t="s">
        <v>4759</v>
      </c>
      <c r="C2345" s="9" t="s">
        <v>104</v>
      </c>
      <c r="D2345" s="11">
        <v>355.39</v>
      </c>
      <c r="E2345" s="8"/>
    </row>
    <row r="2346" ht="18" customHeight="1" spans="1:5">
      <c r="A2346" s="9" t="s">
        <v>4760</v>
      </c>
      <c r="B2346" s="10" t="s">
        <v>4761</v>
      </c>
      <c r="C2346" s="9" t="s">
        <v>107</v>
      </c>
      <c r="D2346" s="11">
        <v>28.43</v>
      </c>
      <c r="E2346" s="8"/>
    </row>
    <row r="2347" ht="12" customHeight="1" spans="1:5">
      <c r="A2347" s="9" t="s">
        <v>4762</v>
      </c>
      <c r="B2347" s="10" t="s">
        <v>4763</v>
      </c>
      <c r="C2347" s="9" t="s">
        <v>250</v>
      </c>
      <c r="D2347" s="11">
        <v>17.82</v>
      </c>
      <c r="E2347" s="8"/>
    </row>
    <row r="2348" ht="12" customHeight="1" spans="1:5">
      <c r="A2348" s="9" t="s">
        <v>4764</v>
      </c>
      <c r="B2348" s="10" t="s">
        <v>4765</v>
      </c>
      <c r="C2348" s="9" t="s">
        <v>83</v>
      </c>
      <c r="D2348" s="11">
        <v>201.78</v>
      </c>
      <c r="E2348" s="8"/>
    </row>
    <row r="2349" ht="12" customHeight="1" spans="1:5">
      <c r="A2349" s="9" t="s">
        <v>4766</v>
      </c>
      <c r="B2349" s="10" t="s">
        <v>4767</v>
      </c>
      <c r="C2349" s="9" t="s">
        <v>83</v>
      </c>
      <c r="D2349" s="11">
        <v>1457.32</v>
      </c>
      <c r="E2349" s="8"/>
    </row>
    <row r="2350" ht="12" customHeight="1" spans="1:5">
      <c r="A2350" s="9" t="s">
        <v>4768</v>
      </c>
      <c r="B2350" s="10" t="s">
        <v>4769</v>
      </c>
      <c r="C2350" s="9" t="s">
        <v>278</v>
      </c>
      <c r="D2350" s="11">
        <v>78.37</v>
      </c>
      <c r="E2350" s="8"/>
    </row>
    <row r="2351" ht="12" customHeight="1" spans="1:5">
      <c r="A2351" s="9" t="s">
        <v>4770</v>
      </c>
      <c r="B2351" s="10" t="s">
        <v>4771</v>
      </c>
      <c r="C2351" s="9" t="s">
        <v>83</v>
      </c>
      <c r="D2351" s="11">
        <v>582</v>
      </c>
      <c r="E2351" s="8"/>
    </row>
    <row r="2352" ht="12" customHeight="1" spans="1:5">
      <c r="A2352" s="9" t="s">
        <v>4772</v>
      </c>
      <c r="B2352" s="10" t="s">
        <v>4773</v>
      </c>
      <c r="C2352" s="9" t="s">
        <v>83</v>
      </c>
      <c r="D2352" s="11">
        <v>169.75</v>
      </c>
      <c r="E2352" s="8"/>
    </row>
    <row r="2353" ht="12" customHeight="1" spans="1:5">
      <c r="A2353" s="9" t="s">
        <v>4774</v>
      </c>
      <c r="B2353" s="10" t="s">
        <v>4775</v>
      </c>
      <c r="C2353" s="9" t="s">
        <v>83</v>
      </c>
      <c r="D2353" s="11">
        <v>130.4</v>
      </c>
      <c r="E2353" s="8"/>
    </row>
    <row r="2354" ht="12" customHeight="1" spans="1:5">
      <c r="A2354" s="9" t="s">
        <v>4776</v>
      </c>
      <c r="B2354" s="10" t="s">
        <v>4777</v>
      </c>
      <c r="C2354" s="9" t="s">
        <v>83</v>
      </c>
      <c r="D2354" s="11">
        <v>156.75</v>
      </c>
      <c r="E2354" s="8"/>
    </row>
    <row r="2355" ht="12" customHeight="1" spans="1:5">
      <c r="A2355" s="9" t="s">
        <v>4778</v>
      </c>
      <c r="B2355" s="10" t="s">
        <v>4779</v>
      </c>
      <c r="C2355" s="9" t="s">
        <v>83</v>
      </c>
      <c r="D2355" s="11">
        <v>2635</v>
      </c>
      <c r="E2355" s="8"/>
    </row>
    <row r="2356" ht="12" customHeight="1" spans="1:5">
      <c r="A2356" s="9" t="s">
        <v>4780</v>
      </c>
      <c r="B2356" s="10" t="s">
        <v>4781</v>
      </c>
      <c r="C2356" s="9" t="s">
        <v>83</v>
      </c>
      <c r="D2356" s="11">
        <v>709.75</v>
      </c>
      <c r="E2356" s="8"/>
    </row>
    <row r="2357" ht="12" customHeight="1" spans="1:5">
      <c r="A2357" s="9" t="s">
        <v>4782</v>
      </c>
      <c r="B2357" s="10" t="s">
        <v>4783</v>
      </c>
      <c r="C2357" s="9" t="s">
        <v>83</v>
      </c>
      <c r="D2357" s="11">
        <v>136.77</v>
      </c>
      <c r="E2357" s="8"/>
    </row>
    <row r="2358" ht="12" customHeight="1" spans="1:5">
      <c r="A2358" s="9" t="s">
        <v>4784</v>
      </c>
      <c r="B2358" s="10" t="s">
        <v>4785</v>
      </c>
      <c r="C2358" s="9" t="s">
        <v>83</v>
      </c>
      <c r="D2358" s="11">
        <v>136.77</v>
      </c>
      <c r="E2358" s="8"/>
    </row>
    <row r="2359" ht="12" customHeight="1" spans="1:5">
      <c r="A2359" s="9" t="s">
        <v>4786</v>
      </c>
      <c r="B2359" s="10" t="s">
        <v>4787</v>
      </c>
      <c r="C2359" s="9" t="s">
        <v>83</v>
      </c>
      <c r="D2359" s="11">
        <v>151.98</v>
      </c>
      <c r="E2359" s="8"/>
    </row>
    <row r="2360" ht="12" customHeight="1" spans="1:5">
      <c r="A2360" s="9" t="s">
        <v>4788</v>
      </c>
      <c r="B2360" s="10" t="s">
        <v>4789</v>
      </c>
      <c r="C2360" s="9" t="s">
        <v>83</v>
      </c>
      <c r="D2360" s="11">
        <v>210.24</v>
      </c>
      <c r="E2360" s="8"/>
    </row>
    <row r="2361" ht="12" customHeight="1" spans="1:5">
      <c r="A2361" s="9" t="s">
        <v>4790</v>
      </c>
      <c r="B2361" s="10" t="s">
        <v>4791</v>
      </c>
      <c r="C2361" s="9" t="s">
        <v>83</v>
      </c>
      <c r="D2361" s="11">
        <v>314.54</v>
      </c>
      <c r="E2361" s="8"/>
    </row>
    <row r="2362" ht="12" customHeight="1" spans="1:5">
      <c r="A2362" s="9" t="s">
        <v>4792</v>
      </c>
      <c r="B2362" s="10" t="s">
        <v>4793</v>
      </c>
      <c r="C2362" s="9" t="s">
        <v>83</v>
      </c>
      <c r="D2362" s="11">
        <v>418.43</v>
      </c>
      <c r="E2362" s="8"/>
    </row>
    <row r="2363" ht="12" customHeight="1" spans="1:5">
      <c r="A2363" s="9" t="s">
        <v>4794</v>
      </c>
      <c r="B2363" s="10" t="s">
        <v>4795</v>
      </c>
      <c r="C2363" s="9" t="s">
        <v>83</v>
      </c>
      <c r="D2363" s="11">
        <v>580.58</v>
      </c>
      <c r="E2363" s="8"/>
    </row>
    <row r="2364" ht="12" customHeight="1" spans="1:5">
      <c r="A2364" s="9" t="s">
        <v>4796</v>
      </c>
      <c r="B2364" s="10" t="s">
        <v>4797</v>
      </c>
      <c r="C2364" s="9" t="s">
        <v>83</v>
      </c>
      <c r="D2364" s="11">
        <v>929.53</v>
      </c>
      <c r="E2364" s="8"/>
    </row>
    <row r="2365" ht="12" customHeight="1" spans="1:5">
      <c r="A2365" s="9" t="s">
        <v>4798</v>
      </c>
      <c r="B2365" s="10" t="s">
        <v>4799</v>
      </c>
      <c r="C2365" s="9" t="s">
        <v>83</v>
      </c>
      <c r="D2365" s="11">
        <v>1208.1</v>
      </c>
      <c r="E2365" s="8"/>
    </row>
    <row r="2366" ht="12" customHeight="1" spans="1:5">
      <c r="A2366" s="9" t="s">
        <v>4800</v>
      </c>
      <c r="B2366" s="10" t="s">
        <v>4801</v>
      </c>
      <c r="C2366" s="9" t="s">
        <v>83</v>
      </c>
      <c r="D2366" s="11">
        <v>1227.74</v>
      </c>
      <c r="E2366" s="8"/>
    </row>
    <row r="2367" ht="12" customHeight="1" spans="1:5">
      <c r="A2367" s="9" t="s">
        <v>4802</v>
      </c>
      <c r="B2367" s="10" t="s">
        <v>4803</v>
      </c>
      <c r="C2367" s="9" t="s">
        <v>83</v>
      </c>
      <c r="D2367" s="11">
        <v>1524.82</v>
      </c>
      <c r="E2367" s="8"/>
    </row>
    <row r="2368" ht="12" customHeight="1" spans="1:5">
      <c r="A2368" s="9" t="s">
        <v>4804</v>
      </c>
      <c r="B2368" s="10" t="s">
        <v>4805</v>
      </c>
      <c r="C2368" s="9" t="s">
        <v>83</v>
      </c>
      <c r="D2368" s="11">
        <v>3784.28</v>
      </c>
      <c r="E2368" s="8"/>
    </row>
    <row r="2369" ht="12" customHeight="1" spans="1:5">
      <c r="A2369" s="9" t="s">
        <v>4806</v>
      </c>
      <c r="B2369" s="10" t="s">
        <v>4807</v>
      </c>
      <c r="C2369" s="9" t="s">
        <v>83</v>
      </c>
      <c r="D2369" s="11">
        <v>4501.9</v>
      </c>
      <c r="E2369" s="8"/>
    </row>
    <row r="2370" ht="12" customHeight="1" spans="1:5">
      <c r="A2370" s="9" t="s">
        <v>4808</v>
      </c>
      <c r="B2370" s="10" t="s">
        <v>4809</v>
      </c>
      <c r="C2370" s="9" t="s">
        <v>83</v>
      </c>
      <c r="D2370" s="11">
        <v>5488.57</v>
      </c>
      <c r="E2370" s="8"/>
    </row>
    <row r="2371" ht="12" customHeight="1" spans="1:5">
      <c r="A2371" s="9" t="s">
        <v>4810</v>
      </c>
      <c r="B2371" s="10" t="s">
        <v>4811</v>
      </c>
      <c r="C2371" s="9" t="s">
        <v>83</v>
      </c>
      <c r="D2371" s="11">
        <v>6630.35</v>
      </c>
      <c r="E2371" s="8"/>
    </row>
    <row r="2372" ht="12" customHeight="1" spans="1:5">
      <c r="A2372" s="9" t="s">
        <v>4812</v>
      </c>
      <c r="B2372" s="10" t="s">
        <v>4813</v>
      </c>
      <c r="C2372" s="9" t="s">
        <v>83</v>
      </c>
      <c r="D2372" s="11">
        <v>7276.99</v>
      </c>
      <c r="E2372" s="8"/>
    </row>
    <row r="2373" ht="12" customHeight="1" spans="1:5">
      <c r="A2373" s="9" t="s">
        <v>4814</v>
      </c>
      <c r="B2373" s="10" t="s">
        <v>4815</v>
      </c>
      <c r="C2373" s="9" t="s">
        <v>83</v>
      </c>
      <c r="D2373" s="11">
        <v>9279.21</v>
      </c>
      <c r="E2373" s="8"/>
    </row>
    <row r="2374" ht="12" customHeight="1" spans="1:5">
      <c r="A2374" s="9" t="s">
        <v>4816</v>
      </c>
      <c r="B2374" s="10" t="s">
        <v>4817</v>
      </c>
      <c r="C2374" s="9" t="s">
        <v>83</v>
      </c>
      <c r="D2374" s="11">
        <v>1459.6</v>
      </c>
      <c r="E2374" s="8"/>
    </row>
    <row r="2375" ht="12" customHeight="1" spans="1:5">
      <c r="A2375" s="9" t="s">
        <v>4818</v>
      </c>
      <c r="B2375" s="10" t="s">
        <v>4819</v>
      </c>
      <c r="C2375" s="9" t="s">
        <v>83</v>
      </c>
      <c r="D2375" s="11">
        <v>1487.52</v>
      </c>
      <c r="E2375" s="8"/>
    </row>
    <row r="2376" ht="12" customHeight="1" spans="1:5">
      <c r="A2376" s="9" t="s">
        <v>4820</v>
      </c>
      <c r="B2376" s="10" t="s">
        <v>4821</v>
      </c>
      <c r="C2376" s="9" t="s">
        <v>83</v>
      </c>
      <c r="D2376" s="11">
        <v>1379.32</v>
      </c>
      <c r="E2376" s="8"/>
    </row>
    <row r="2377" ht="12" customHeight="1" spans="1:5">
      <c r="A2377" s="9" t="s">
        <v>4822</v>
      </c>
      <c r="B2377" s="10" t="s">
        <v>4823</v>
      </c>
      <c r="C2377" s="9" t="s">
        <v>83</v>
      </c>
      <c r="D2377" s="11">
        <v>1920.01</v>
      </c>
      <c r="E2377" s="8"/>
    </row>
    <row r="2378" ht="12" customHeight="1" spans="1:5">
      <c r="A2378" s="9" t="s">
        <v>4824</v>
      </c>
      <c r="B2378" s="10" t="s">
        <v>4825</v>
      </c>
      <c r="C2378" s="9" t="s">
        <v>83</v>
      </c>
      <c r="D2378" s="11">
        <v>1941.12</v>
      </c>
      <c r="E2378" s="8"/>
    </row>
    <row r="2379" ht="12" customHeight="1" spans="1:5">
      <c r="A2379" s="9" t="s">
        <v>4826</v>
      </c>
      <c r="B2379" s="10" t="s">
        <v>4827</v>
      </c>
      <c r="C2379" s="9" t="s">
        <v>83</v>
      </c>
      <c r="D2379" s="11">
        <v>1840.31</v>
      </c>
      <c r="E2379" s="8"/>
    </row>
    <row r="2380" ht="12" customHeight="1" spans="1:5">
      <c r="A2380" s="9" t="s">
        <v>4828</v>
      </c>
      <c r="B2380" s="10" t="s">
        <v>4829</v>
      </c>
      <c r="C2380" s="9" t="s">
        <v>83</v>
      </c>
      <c r="D2380" s="11">
        <v>2363.81</v>
      </c>
      <c r="E2380" s="8"/>
    </row>
    <row r="2381" ht="12" customHeight="1" spans="1:5">
      <c r="A2381" s="9" t="s">
        <v>4830</v>
      </c>
      <c r="B2381" s="10" t="s">
        <v>4831</v>
      </c>
      <c r="C2381" s="9" t="s">
        <v>83</v>
      </c>
      <c r="D2381" s="11">
        <v>2387.57</v>
      </c>
      <c r="E2381" s="8"/>
    </row>
    <row r="2382" ht="12" customHeight="1" spans="1:5">
      <c r="A2382" s="9" t="s">
        <v>4832</v>
      </c>
      <c r="B2382" s="10" t="s">
        <v>4833</v>
      </c>
      <c r="C2382" s="9" t="s">
        <v>83</v>
      </c>
      <c r="D2382" s="11">
        <v>2232.25</v>
      </c>
      <c r="E2382" s="8"/>
    </row>
    <row r="2383" ht="12" customHeight="1" spans="1:5">
      <c r="A2383" s="9" t="s">
        <v>4834</v>
      </c>
      <c r="B2383" s="10" t="s">
        <v>4835</v>
      </c>
      <c r="C2383" s="9" t="s">
        <v>83</v>
      </c>
      <c r="D2383" s="11">
        <v>2539.19</v>
      </c>
      <c r="E2383" s="8"/>
    </row>
    <row r="2384" ht="12" customHeight="1" spans="1:5">
      <c r="A2384" s="9" t="s">
        <v>4836</v>
      </c>
      <c r="B2384" s="10" t="s">
        <v>4837</v>
      </c>
      <c r="C2384" s="9" t="s">
        <v>83</v>
      </c>
      <c r="D2384" s="11">
        <v>5310.56</v>
      </c>
      <c r="E2384" s="8"/>
    </row>
    <row r="2385" ht="12" customHeight="1" spans="1:5">
      <c r="A2385" s="9" t="s">
        <v>4838</v>
      </c>
      <c r="B2385" s="10" t="s">
        <v>4839</v>
      </c>
      <c r="C2385" s="9" t="s">
        <v>83</v>
      </c>
      <c r="D2385" s="11">
        <v>5419.38</v>
      </c>
      <c r="E2385" s="8"/>
    </row>
    <row r="2386" ht="12" customHeight="1" spans="1:5">
      <c r="A2386" s="9" t="s">
        <v>4840</v>
      </c>
      <c r="B2386" s="10" t="s">
        <v>4841</v>
      </c>
      <c r="C2386" s="9" t="s">
        <v>83</v>
      </c>
      <c r="D2386" s="11">
        <v>5095.15</v>
      </c>
      <c r="E2386" s="8"/>
    </row>
    <row r="2387" ht="12" customHeight="1" spans="1:5">
      <c r="A2387" s="9" t="s">
        <v>4842</v>
      </c>
      <c r="B2387" s="10" t="s">
        <v>4843</v>
      </c>
      <c r="C2387" s="9" t="s">
        <v>83</v>
      </c>
      <c r="D2387" s="11">
        <v>6945.42</v>
      </c>
      <c r="E2387" s="8"/>
    </row>
    <row r="2388" ht="12" customHeight="1" spans="1:5">
      <c r="A2388" s="9" t="s">
        <v>4844</v>
      </c>
      <c r="B2388" s="10" t="s">
        <v>4845</v>
      </c>
      <c r="C2388" s="9" t="s">
        <v>83</v>
      </c>
      <c r="D2388" s="11">
        <v>7117.21</v>
      </c>
      <c r="E2388" s="8"/>
    </row>
    <row r="2389" ht="12" customHeight="1" spans="1:5">
      <c r="A2389" s="9" t="s">
        <v>4846</v>
      </c>
      <c r="B2389" s="10" t="s">
        <v>4847</v>
      </c>
      <c r="C2389" s="9" t="s">
        <v>83</v>
      </c>
      <c r="D2389" s="11">
        <v>6627.9</v>
      </c>
      <c r="E2389" s="8"/>
    </row>
    <row r="2390" ht="12" customHeight="1" spans="1:5">
      <c r="A2390" s="9" t="s">
        <v>4848</v>
      </c>
      <c r="B2390" s="10" t="s">
        <v>4849</v>
      </c>
      <c r="C2390" s="9" t="s">
        <v>83</v>
      </c>
      <c r="D2390" s="11">
        <v>8779.65</v>
      </c>
      <c r="E2390" s="8"/>
    </row>
    <row r="2391" ht="12" customHeight="1" spans="1:5">
      <c r="A2391" s="9" t="s">
        <v>4850</v>
      </c>
      <c r="B2391" s="10" t="s">
        <v>4851</v>
      </c>
      <c r="C2391" s="9" t="s">
        <v>83</v>
      </c>
      <c r="D2391" s="11">
        <v>9017.5</v>
      </c>
      <c r="E2391" s="8"/>
    </row>
    <row r="2392" ht="12" customHeight="1" spans="1:5">
      <c r="A2392" s="9" t="s">
        <v>4852</v>
      </c>
      <c r="B2392" s="10" t="s">
        <v>4853</v>
      </c>
      <c r="C2392" s="9" t="s">
        <v>83</v>
      </c>
      <c r="D2392" s="11">
        <v>8438.98</v>
      </c>
      <c r="E2392" s="8"/>
    </row>
    <row r="2393" ht="12" customHeight="1" spans="1:5">
      <c r="A2393" s="9" t="s">
        <v>4854</v>
      </c>
      <c r="B2393" s="10" t="s">
        <v>4855</v>
      </c>
      <c r="C2393" s="9" t="s">
        <v>83</v>
      </c>
      <c r="D2393" s="11">
        <v>10559.97</v>
      </c>
      <c r="E2393" s="8"/>
    </row>
    <row r="2394" ht="12" customHeight="1" spans="1:5">
      <c r="A2394" s="9" t="s">
        <v>4856</v>
      </c>
      <c r="B2394" s="10" t="s">
        <v>4857</v>
      </c>
      <c r="C2394" s="9" t="s">
        <v>83</v>
      </c>
      <c r="D2394" s="11">
        <v>10725.14</v>
      </c>
      <c r="E2394" s="8"/>
    </row>
    <row r="2395" ht="12" customHeight="1" spans="1:5">
      <c r="A2395" s="9" t="s">
        <v>4858</v>
      </c>
      <c r="B2395" s="10" t="s">
        <v>4859</v>
      </c>
      <c r="C2395" s="9" t="s">
        <v>83</v>
      </c>
      <c r="D2395" s="11">
        <v>9831.35</v>
      </c>
      <c r="E2395" s="8"/>
    </row>
    <row r="2396" ht="12" customHeight="1" spans="1:5">
      <c r="A2396" s="9" t="s">
        <v>4860</v>
      </c>
      <c r="B2396" s="10" t="s">
        <v>4861</v>
      </c>
      <c r="C2396" s="9" t="s">
        <v>83</v>
      </c>
      <c r="D2396" s="11">
        <v>11616.93</v>
      </c>
      <c r="E2396" s="8"/>
    </row>
    <row r="2397" ht="12" customHeight="1" spans="1:5">
      <c r="A2397" s="9" t="s">
        <v>4862</v>
      </c>
      <c r="B2397" s="10" t="s">
        <v>4863</v>
      </c>
      <c r="C2397" s="9" t="s">
        <v>83</v>
      </c>
      <c r="D2397" s="11">
        <v>11924.32</v>
      </c>
      <c r="E2397" s="8"/>
    </row>
    <row r="2398" ht="12" customHeight="1" spans="1:5">
      <c r="A2398" s="9" t="s">
        <v>4864</v>
      </c>
      <c r="B2398" s="10" t="s">
        <v>4865</v>
      </c>
      <c r="C2398" s="9" t="s">
        <v>83</v>
      </c>
      <c r="D2398" s="11">
        <v>11129.77</v>
      </c>
      <c r="E2398" s="8"/>
    </row>
    <row r="2399" ht="12" customHeight="1" spans="1:5">
      <c r="A2399" s="9" t="s">
        <v>4866</v>
      </c>
      <c r="B2399" s="10" t="s">
        <v>4867</v>
      </c>
      <c r="C2399" s="9" t="s">
        <v>83</v>
      </c>
      <c r="D2399" s="11">
        <v>15299.99</v>
      </c>
      <c r="E2399" s="8"/>
    </row>
    <row r="2400" ht="12" customHeight="1" spans="1:5">
      <c r="A2400" s="9" t="s">
        <v>4868</v>
      </c>
      <c r="B2400" s="10" t="s">
        <v>4869</v>
      </c>
      <c r="C2400" s="9" t="s">
        <v>83</v>
      </c>
      <c r="D2400" s="11">
        <v>15608.08</v>
      </c>
      <c r="E2400" s="8"/>
    </row>
    <row r="2401" ht="12" customHeight="1" spans="1:5">
      <c r="A2401" s="9" t="s">
        <v>4870</v>
      </c>
      <c r="B2401" s="10" t="s">
        <v>4871</v>
      </c>
      <c r="C2401" s="9" t="s">
        <v>83</v>
      </c>
      <c r="D2401" s="11">
        <v>15035.15</v>
      </c>
      <c r="E2401" s="8"/>
    </row>
    <row r="2402" ht="12" customHeight="1" spans="1:5">
      <c r="A2402" s="9" t="s">
        <v>4872</v>
      </c>
      <c r="B2402" s="10" t="s">
        <v>4873</v>
      </c>
      <c r="C2402" s="9" t="s">
        <v>83</v>
      </c>
      <c r="D2402" s="11">
        <v>16934.13</v>
      </c>
      <c r="E2402" s="8"/>
    </row>
    <row r="2403" ht="12" customHeight="1" spans="1:5">
      <c r="A2403" s="9" t="s">
        <v>4874</v>
      </c>
      <c r="B2403" s="10" t="s">
        <v>4875</v>
      </c>
      <c r="C2403" s="9" t="s">
        <v>83</v>
      </c>
      <c r="D2403" s="11">
        <v>17277.03</v>
      </c>
      <c r="E2403" s="8"/>
    </row>
    <row r="2404" ht="12" customHeight="1" spans="1:5">
      <c r="A2404" s="9" t="s">
        <v>4876</v>
      </c>
      <c r="B2404" s="10" t="s">
        <v>4877</v>
      </c>
      <c r="C2404" s="9" t="s">
        <v>83</v>
      </c>
      <c r="D2404" s="11">
        <v>16617.7</v>
      </c>
      <c r="E2404" s="8"/>
    </row>
    <row r="2405" ht="12" customHeight="1" spans="1:5">
      <c r="A2405" s="9" t="s">
        <v>4878</v>
      </c>
      <c r="B2405" s="10" t="s">
        <v>4879</v>
      </c>
      <c r="C2405" s="9" t="s">
        <v>83</v>
      </c>
      <c r="D2405" s="11">
        <v>835.52</v>
      </c>
      <c r="E2405" s="8"/>
    </row>
    <row r="2406" ht="12" customHeight="1" spans="1:5">
      <c r="A2406" s="9" t="s">
        <v>4880</v>
      </c>
      <c r="B2406" s="10" t="s">
        <v>4881</v>
      </c>
      <c r="C2406" s="9" t="s">
        <v>83</v>
      </c>
      <c r="D2406" s="11">
        <v>1068.97</v>
      </c>
      <c r="E2406" s="8"/>
    </row>
    <row r="2407" ht="12" customHeight="1" spans="1:5">
      <c r="A2407" s="9" t="s">
        <v>4882</v>
      </c>
      <c r="B2407" s="10" t="s">
        <v>4883</v>
      </c>
      <c r="C2407" s="9" t="s">
        <v>83</v>
      </c>
      <c r="D2407" s="11">
        <v>1213.85</v>
      </c>
      <c r="E2407" s="8"/>
    </row>
    <row r="2408" ht="12" customHeight="1" spans="1:5">
      <c r="A2408" s="9" t="s">
        <v>4884</v>
      </c>
      <c r="B2408" s="10" t="s">
        <v>4885</v>
      </c>
      <c r="C2408" s="9" t="s">
        <v>83</v>
      </c>
      <c r="D2408" s="11">
        <v>1931.5</v>
      </c>
      <c r="E2408" s="8"/>
    </row>
    <row r="2409" ht="12" customHeight="1" spans="1:5">
      <c r="A2409" s="9" t="s">
        <v>4886</v>
      </c>
      <c r="B2409" s="10" t="s">
        <v>4887</v>
      </c>
      <c r="C2409" s="9" t="s">
        <v>83</v>
      </c>
      <c r="D2409" s="11">
        <v>3477.06</v>
      </c>
      <c r="E2409" s="8"/>
    </row>
    <row r="2410" ht="12" customHeight="1" spans="1:5">
      <c r="A2410" s="9" t="s">
        <v>4888</v>
      </c>
      <c r="B2410" s="10" t="s">
        <v>4889</v>
      </c>
      <c r="C2410" s="9" t="s">
        <v>83</v>
      </c>
      <c r="D2410" s="11">
        <v>3891.56</v>
      </c>
      <c r="E2410" s="8"/>
    </row>
    <row r="2411" ht="12" customHeight="1" spans="1:5">
      <c r="A2411" s="9" t="s">
        <v>4890</v>
      </c>
      <c r="B2411" s="10" t="s">
        <v>4891</v>
      </c>
      <c r="C2411" s="9" t="s">
        <v>83</v>
      </c>
      <c r="D2411" s="11">
        <v>4742.51</v>
      </c>
      <c r="E2411" s="8"/>
    </row>
    <row r="2412" ht="12" customHeight="1" spans="1:5">
      <c r="A2412" s="9" t="s">
        <v>4892</v>
      </c>
      <c r="B2412" s="10" t="s">
        <v>4893</v>
      </c>
      <c r="C2412" s="9" t="s">
        <v>83</v>
      </c>
      <c r="D2412" s="11">
        <v>5098.12</v>
      </c>
      <c r="E2412" s="8"/>
    </row>
    <row r="2413" ht="12" customHeight="1" spans="1:5">
      <c r="A2413" s="9" t="s">
        <v>4894</v>
      </c>
      <c r="B2413" s="10" t="s">
        <v>4895</v>
      </c>
      <c r="C2413" s="9" t="s">
        <v>83</v>
      </c>
      <c r="D2413" s="11">
        <v>6051.81</v>
      </c>
      <c r="E2413" s="8"/>
    </row>
    <row r="2414" ht="12" customHeight="1" spans="1:5">
      <c r="A2414" s="9" t="s">
        <v>4896</v>
      </c>
      <c r="B2414" s="10" t="s">
        <v>4897</v>
      </c>
      <c r="C2414" s="9" t="s">
        <v>83</v>
      </c>
      <c r="D2414" s="11">
        <v>6931.47</v>
      </c>
      <c r="E2414" s="8"/>
    </row>
    <row r="2415" ht="12" customHeight="1" spans="1:5">
      <c r="A2415" s="9" t="s">
        <v>4898</v>
      </c>
      <c r="B2415" s="10" t="s">
        <v>4899</v>
      </c>
      <c r="C2415" s="9" t="s">
        <v>83</v>
      </c>
      <c r="D2415" s="11">
        <v>7661.07</v>
      </c>
      <c r="E2415" s="8"/>
    </row>
    <row r="2416" ht="12" customHeight="1" spans="1:5">
      <c r="A2416" s="9" t="s">
        <v>4900</v>
      </c>
      <c r="B2416" s="10" t="s">
        <v>4901</v>
      </c>
      <c r="C2416" s="9" t="s">
        <v>83</v>
      </c>
      <c r="D2416" s="11">
        <v>137.53</v>
      </c>
      <c r="E2416" s="8"/>
    </row>
    <row r="2417" ht="12" customHeight="1" spans="1:5">
      <c r="A2417" s="9" t="s">
        <v>4902</v>
      </c>
      <c r="B2417" s="10" t="s">
        <v>4903</v>
      </c>
      <c r="C2417" s="9" t="s">
        <v>83</v>
      </c>
      <c r="D2417" s="11">
        <v>137.53</v>
      </c>
      <c r="E2417" s="8"/>
    </row>
    <row r="2418" ht="12" customHeight="1" spans="1:5">
      <c r="A2418" s="9" t="s">
        <v>4904</v>
      </c>
      <c r="B2418" s="10" t="s">
        <v>4905</v>
      </c>
      <c r="C2418" s="9" t="s">
        <v>83</v>
      </c>
      <c r="D2418" s="11">
        <v>131.09</v>
      </c>
      <c r="E2418" s="8"/>
    </row>
    <row r="2419" ht="12" customHeight="1" spans="1:5">
      <c r="A2419" s="9" t="s">
        <v>4906</v>
      </c>
      <c r="B2419" s="10" t="s">
        <v>4907</v>
      </c>
      <c r="C2419" s="9" t="s">
        <v>83</v>
      </c>
      <c r="D2419" s="11">
        <v>183.63</v>
      </c>
      <c r="E2419" s="8"/>
    </row>
    <row r="2420" ht="12" customHeight="1" spans="1:5">
      <c r="A2420" s="9" t="s">
        <v>4908</v>
      </c>
      <c r="B2420" s="10" t="s">
        <v>4909</v>
      </c>
      <c r="C2420" s="9" t="s">
        <v>83</v>
      </c>
      <c r="D2420" s="11">
        <v>270.35</v>
      </c>
      <c r="E2420" s="8"/>
    </row>
    <row r="2421" ht="12" customHeight="1" spans="1:5">
      <c r="A2421" s="9" t="s">
        <v>4910</v>
      </c>
      <c r="B2421" s="10" t="s">
        <v>4911</v>
      </c>
      <c r="C2421" s="9" t="s">
        <v>83</v>
      </c>
      <c r="D2421" s="11">
        <v>435.06</v>
      </c>
      <c r="E2421" s="8"/>
    </row>
    <row r="2422" ht="12" customHeight="1" spans="1:5">
      <c r="A2422" s="9" t="s">
        <v>4912</v>
      </c>
      <c r="B2422" s="10" t="s">
        <v>4913</v>
      </c>
      <c r="C2422" s="9" t="s">
        <v>83</v>
      </c>
      <c r="D2422" s="11">
        <v>599.84</v>
      </c>
      <c r="E2422" s="8"/>
    </row>
    <row r="2423" ht="12" customHeight="1" spans="1:5">
      <c r="A2423" s="9" t="s">
        <v>4914</v>
      </c>
      <c r="B2423" s="10" t="s">
        <v>4915</v>
      </c>
      <c r="C2423" s="9" t="s">
        <v>83</v>
      </c>
      <c r="D2423" s="11">
        <v>759.13</v>
      </c>
      <c r="E2423" s="8"/>
    </row>
    <row r="2424" ht="12" customHeight="1" spans="1:5">
      <c r="A2424" s="9" t="s">
        <v>4916</v>
      </c>
      <c r="B2424" s="10" t="s">
        <v>4917</v>
      </c>
      <c r="C2424" s="9" t="s">
        <v>83</v>
      </c>
      <c r="D2424" s="11">
        <v>1001.89</v>
      </c>
      <c r="E2424" s="8"/>
    </row>
    <row r="2425" ht="12" customHeight="1" spans="1:5">
      <c r="A2425" s="9" t="s">
        <v>4918</v>
      </c>
      <c r="B2425" s="10" t="s">
        <v>4919</v>
      </c>
      <c r="C2425" s="9" t="s">
        <v>83</v>
      </c>
      <c r="D2425" s="11">
        <v>1244.4</v>
      </c>
      <c r="E2425" s="8"/>
    </row>
    <row r="2426" ht="12" customHeight="1" spans="1:5">
      <c r="A2426" s="9" t="s">
        <v>4920</v>
      </c>
      <c r="B2426" s="10" t="s">
        <v>4921</v>
      </c>
      <c r="C2426" s="9" t="s">
        <v>83</v>
      </c>
      <c r="D2426" s="11">
        <v>3236.87</v>
      </c>
      <c r="E2426" s="8"/>
    </row>
    <row r="2427" ht="12" customHeight="1" spans="1:5">
      <c r="A2427" s="9" t="s">
        <v>4922</v>
      </c>
      <c r="B2427" s="10" t="s">
        <v>4923</v>
      </c>
      <c r="C2427" s="9" t="s">
        <v>83</v>
      </c>
      <c r="D2427" s="11">
        <v>3484.77</v>
      </c>
      <c r="E2427" s="8"/>
    </row>
    <row r="2428" ht="12" customHeight="1" spans="1:5">
      <c r="A2428" s="9" t="s">
        <v>4924</v>
      </c>
      <c r="B2428" s="10" t="s">
        <v>4925</v>
      </c>
      <c r="C2428" s="9" t="s">
        <v>83</v>
      </c>
      <c r="D2428" s="11">
        <v>3901.15</v>
      </c>
      <c r="E2428" s="8"/>
    </row>
    <row r="2429" ht="12" customHeight="1" spans="1:5">
      <c r="A2429" s="9" t="s">
        <v>4926</v>
      </c>
      <c r="B2429" s="10" t="s">
        <v>4927</v>
      </c>
      <c r="C2429" s="9" t="s">
        <v>83</v>
      </c>
      <c r="D2429" s="11">
        <v>4762.59</v>
      </c>
      <c r="E2429" s="8"/>
    </row>
    <row r="2430" ht="12" customHeight="1" spans="1:5">
      <c r="A2430" s="9" t="s">
        <v>4928</v>
      </c>
      <c r="B2430" s="10" t="s">
        <v>4929</v>
      </c>
      <c r="C2430" s="9" t="s">
        <v>83</v>
      </c>
      <c r="D2430" s="11">
        <v>5128.91</v>
      </c>
      <c r="E2430" s="8"/>
    </row>
    <row r="2431" ht="12" customHeight="1" spans="1:5">
      <c r="A2431" s="9" t="s">
        <v>4930</v>
      </c>
      <c r="B2431" s="10" t="s">
        <v>4931</v>
      </c>
      <c r="C2431" s="9" t="s">
        <v>83</v>
      </c>
      <c r="D2431" s="11">
        <v>6015.78</v>
      </c>
      <c r="E2431" s="8"/>
    </row>
    <row r="2432" ht="12" customHeight="1" spans="1:5">
      <c r="A2432" s="9" t="s">
        <v>4932</v>
      </c>
      <c r="B2432" s="10" t="s">
        <v>4933</v>
      </c>
      <c r="C2432" s="9" t="s">
        <v>83</v>
      </c>
      <c r="D2432" s="11">
        <v>6868</v>
      </c>
      <c r="E2432" s="8"/>
    </row>
    <row r="2433" ht="12" customHeight="1" spans="1:5">
      <c r="A2433" s="9" t="s">
        <v>4934</v>
      </c>
      <c r="B2433" s="10" t="s">
        <v>4935</v>
      </c>
      <c r="C2433" s="9" t="s">
        <v>83</v>
      </c>
      <c r="D2433" s="11">
        <v>7814.9</v>
      </c>
      <c r="E2433" s="8"/>
    </row>
    <row r="2434" ht="12" customHeight="1" spans="1:5">
      <c r="A2434" s="9" t="s">
        <v>4936</v>
      </c>
      <c r="B2434" s="10" t="s">
        <v>4937</v>
      </c>
      <c r="C2434" s="9" t="s">
        <v>83</v>
      </c>
      <c r="D2434" s="11">
        <v>50.08</v>
      </c>
      <c r="E2434" s="8"/>
    </row>
    <row r="2435" ht="12" customHeight="1" spans="1:5">
      <c r="A2435" s="9" t="s">
        <v>4938</v>
      </c>
      <c r="B2435" s="10" t="s">
        <v>4939</v>
      </c>
      <c r="C2435" s="9" t="s">
        <v>83</v>
      </c>
      <c r="D2435" s="11">
        <v>89.08</v>
      </c>
      <c r="E2435" s="8"/>
    </row>
    <row r="2436" ht="12" customHeight="1" spans="1:5">
      <c r="A2436" s="9" t="s">
        <v>4940</v>
      </c>
      <c r="B2436" s="10" t="s">
        <v>4941</v>
      </c>
      <c r="C2436" s="9" t="s">
        <v>83</v>
      </c>
      <c r="D2436" s="11">
        <v>125.33</v>
      </c>
      <c r="E2436" s="8"/>
    </row>
    <row r="2437" ht="12" customHeight="1" spans="1:5">
      <c r="A2437" s="9" t="s">
        <v>4942</v>
      </c>
      <c r="B2437" s="10" t="s">
        <v>4943</v>
      </c>
      <c r="C2437" s="9" t="s">
        <v>83</v>
      </c>
      <c r="D2437" s="11">
        <v>52.55</v>
      </c>
      <c r="E2437" s="8"/>
    </row>
    <row r="2438" ht="12" customHeight="1" spans="1:5">
      <c r="A2438" s="9" t="s">
        <v>4944</v>
      </c>
      <c r="B2438" s="10" t="s">
        <v>4945</v>
      </c>
      <c r="C2438" s="9" t="s">
        <v>83</v>
      </c>
      <c r="D2438" s="11">
        <v>75.23</v>
      </c>
      <c r="E2438" s="8"/>
    </row>
    <row r="2439" ht="12" customHeight="1" spans="1:5">
      <c r="A2439" s="9" t="s">
        <v>4946</v>
      </c>
      <c r="B2439" s="10" t="s">
        <v>4947</v>
      </c>
      <c r="C2439" s="9" t="s">
        <v>83</v>
      </c>
      <c r="D2439" s="11">
        <v>104.17</v>
      </c>
      <c r="E2439" s="8"/>
    </row>
    <row r="2440" ht="12" customHeight="1" spans="1:5">
      <c r="A2440" s="9" t="s">
        <v>4948</v>
      </c>
      <c r="B2440" s="10" t="s">
        <v>4949</v>
      </c>
      <c r="C2440" s="9" t="s">
        <v>83</v>
      </c>
      <c r="D2440" s="11">
        <v>395.12</v>
      </c>
      <c r="E2440" s="8"/>
    </row>
    <row r="2441" ht="12" customHeight="1" spans="1:5">
      <c r="A2441" s="9" t="s">
        <v>4950</v>
      </c>
      <c r="B2441" s="10" t="s">
        <v>4951</v>
      </c>
      <c r="C2441" s="9" t="s">
        <v>83</v>
      </c>
      <c r="D2441" s="11">
        <v>395.12</v>
      </c>
      <c r="E2441" s="8"/>
    </row>
    <row r="2442" ht="12" customHeight="1" spans="1:5">
      <c r="A2442" s="9" t="s">
        <v>4952</v>
      </c>
      <c r="B2442" s="10" t="s">
        <v>4953</v>
      </c>
      <c r="C2442" s="9" t="s">
        <v>83</v>
      </c>
      <c r="D2442" s="11">
        <v>415.34</v>
      </c>
      <c r="E2442" s="8"/>
    </row>
    <row r="2443" ht="12" customHeight="1" spans="1:5">
      <c r="A2443" s="9" t="s">
        <v>4954</v>
      </c>
      <c r="B2443" s="10" t="s">
        <v>4955</v>
      </c>
      <c r="C2443" s="9" t="s">
        <v>83</v>
      </c>
      <c r="D2443" s="11">
        <v>496.73</v>
      </c>
      <c r="E2443" s="8"/>
    </row>
    <row r="2444" ht="12" customHeight="1" spans="1:5">
      <c r="A2444" s="9" t="s">
        <v>4956</v>
      </c>
      <c r="B2444" s="10" t="s">
        <v>4957</v>
      </c>
      <c r="C2444" s="9" t="s">
        <v>83</v>
      </c>
      <c r="D2444" s="11">
        <v>875.9</v>
      </c>
      <c r="E2444" s="8"/>
    </row>
    <row r="2445" ht="12" customHeight="1" spans="1:5">
      <c r="A2445" s="9" t="s">
        <v>4958</v>
      </c>
      <c r="B2445" s="10" t="s">
        <v>4959</v>
      </c>
      <c r="C2445" s="9" t="s">
        <v>83</v>
      </c>
      <c r="D2445" s="11">
        <v>952.91</v>
      </c>
      <c r="E2445" s="8"/>
    </row>
    <row r="2446" ht="12" customHeight="1" spans="1:5">
      <c r="A2446" s="9" t="s">
        <v>4960</v>
      </c>
      <c r="B2446" s="10" t="s">
        <v>4961</v>
      </c>
      <c r="C2446" s="9" t="s">
        <v>83</v>
      </c>
      <c r="D2446" s="11">
        <v>1165.29</v>
      </c>
      <c r="E2446" s="8"/>
    </row>
    <row r="2447" ht="12" customHeight="1" spans="1:5">
      <c r="A2447" s="9" t="s">
        <v>4962</v>
      </c>
      <c r="B2447" s="10" t="s">
        <v>4963</v>
      </c>
      <c r="C2447" s="9" t="s">
        <v>83</v>
      </c>
      <c r="D2447" s="11">
        <v>1447.69</v>
      </c>
      <c r="E2447" s="8"/>
    </row>
    <row r="2448" ht="12" customHeight="1" spans="1:5">
      <c r="A2448" s="9" t="s">
        <v>4964</v>
      </c>
      <c r="B2448" s="10" t="s">
        <v>4965</v>
      </c>
      <c r="C2448" s="9" t="s">
        <v>83</v>
      </c>
      <c r="D2448" s="11">
        <v>1674.88</v>
      </c>
      <c r="E2448" s="8"/>
    </row>
    <row r="2449" ht="12" customHeight="1" spans="1:5">
      <c r="A2449" s="9" t="s">
        <v>4966</v>
      </c>
      <c r="B2449" s="10" t="s">
        <v>4967</v>
      </c>
      <c r="C2449" s="9" t="s">
        <v>83</v>
      </c>
      <c r="D2449" s="11">
        <v>3691.75</v>
      </c>
      <c r="E2449" s="8"/>
    </row>
    <row r="2450" ht="12" customHeight="1" spans="1:5">
      <c r="A2450" s="9" t="s">
        <v>4968</v>
      </c>
      <c r="B2450" s="10" t="s">
        <v>4969</v>
      </c>
      <c r="C2450" s="9" t="s">
        <v>83</v>
      </c>
      <c r="D2450" s="11">
        <v>3910.06</v>
      </c>
      <c r="E2450" s="8"/>
    </row>
    <row r="2451" ht="12" customHeight="1" spans="1:5">
      <c r="A2451" s="9" t="s">
        <v>4970</v>
      </c>
      <c r="B2451" s="10" t="s">
        <v>4971</v>
      </c>
      <c r="C2451" s="9" t="s">
        <v>83</v>
      </c>
      <c r="D2451" s="11">
        <v>4921.66</v>
      </c>
      <c r="E2451" s="8"/>
    </row>
    <row r="2452" ht="12" customHeight="1" spans="1:5">
      <c r="A2452" s="9" t="s">
        <v>4972</v>
      </c>
      <c r="B2452" s="10" t="s">
        <v>4973</v>
      </c>
      <c r="C2452" s="9" t="s">
        <v>83</v>
      </c>
      <c r="D2452" s="11">
        <v>5358.36</v>
      </c>
      <c r="E2452" s="8"/>
    </row>
    <row r="2453" ht="12" customHeight="1" spans="1:5">
      <c r="A2453" s="9" t="s">
        <v>4974</v>
      </c>
      <c r="B2453" s="10" t="s">
        <v>4975</v>
      </c>
      <c r="C2453" s="9" t="s">
        <v>83</v>
      </c>
      <c r="D2453" s="11">
        <v>5708.46</v>
      </c>
      <c r="E2453" s="8"/>
    </row>
    <row r="2454" ht="12" customHeight="1" spans="1:5">
      <c r="A2454" s="9" t="s">
        <v>4976</v>
      </c>
      <c r="B2454" s="10" t="s">
        <v>4977</v>
      </c>
      <c r="C2454" s="9" t="s">
        <v>83</v>
      </c>
      <c r="D2454" s="11">
        <v>7220.24</v>
      </c>
      <c r="E2454" s="8"/>
    </row>
    <row r="2455" ht="12" customHeight="1" spans="1:5">
      <c r="A2455" s="9" t="s">
        <v>4978</v>
      </c>
      <c r="B2455" s="10" t="s">
        <v>4979</v>
      </c>
      <c r="C2455" s="9" t="s">
        <v>83</v>
      </c>
      <c r="D2455" s="11">
        <v>7830.11</v>
      </c>
      <c r="E2455" s="8"/>
    </row>
    <row r="2456" ht="12" customHeight="1" spans="1:5">
      <c r="A2456" s="9" t="s">
        <v>4980</v>
      </c>
      <c r="B2456" s="10" t="s">
        <v>4981</v>
      </c>
      <c r="C2456" s="9" t="s">
        <v>83</v>
      </c>
      <c r="D2456" s="11">
        <v>10014.42</v>
      </c>
      <c r="E2456" s="8"/>
    </row>
    <row r="2457" ht="18" customHeight="1" spans="1:5">
      <c r="A2457" s="9" t="s">
        <v>4982</v>
      </c>
      <c r="B2457" s="10" t="s">
        <v>4983</v>
      </c>
      <c r="C2457" s="9" t="s">
        <v>250</v>
      </c>
      <c r="D2457" s="11">
        <v>41</v>
      </c>
      <c r="E2457" s="8"/>
    </row>
    <row r="2458" ht="36" customHeight="1" spans="1:5">
      <c r="A2458" s="9" t="s">
        <v>4984</v>
      </c>
      <c r="B2458" s="10" t="s">
        <v>4985</v>
      </c>
      <c r="C2458" s="9" t="s">
        <v>83</v>
      </c>
      <c r="D2458" s="11">
        <v>46950.29</v>
      </c>
      <c r="E2458" s="8"/>
    </row>
    <row r="2459" ht="36" customHeight="1" spans="1:5">
      <c r="A2459" s="9" t="s">
        <v>4986</v>
      </c>
      <c r="B2459" s="10" t="s">
        <v>4987</v>
      </c>
      <c r="C2459" s="9" t="s">
        <v>83</v>
      </c>
      <c r="D2459" s="11">
        <v>71734.38</v>
      </c>
      <c r="E2459" s="8"/>
    </row>
    <row r="2460" ht="18" customHeight="1" spans="1:5">
      <c r="A2460" s="9" t="s">
        <v>4988</v>
      </c>
      <c r="B2460" s="10" t="s">
        <v>4989</v>
      </c>
      <c r="C2460" s="9" t="s">
        <v>83</v>
      </c>
      <c r="D2460" s="11">
        <v>27171.35</v>
      </c>
      <c r="E2460" s="8"/>
    </row>
    <row r="2461" ht="18" customHeight="1" spans="1:5">
      <c r="A2461" s="9" t="s">
        <v>4990</v>
      </c>
      <c r="B2461" s="10" t="s">
        <v>4989</v>
      </c>
      <c r="C2461" s="9" t="s">
        <v>83</v>
      </c>
      <c r="D2461" s="11">
        <v>27171.35</v>
      </c>
      <c r="E2461" s="8"/>
    </row>
    <row r="2462" ht="12" customHeight="1" spans="1:5">
      <c r="A2462" s="9" t="s">
        <v>29</v>
      </c>
      <c r="B2462" s="10" t="s">
        <v>4991</v>
      </c>
      <c r="C2462" s="9" t="s">
        <v>2853</v>
      </c>
      <c r="D2462" s="11">
        <v>160</v>
      </c>
      <c r="E2462" s="8"/>
    </row>
    <row r="2463" ht="12" customHeight="1" spans="1:5">
      <c r="A2463" s="9" t="s">
        <v>4992</v>
      </c>
      <c r="B2463" s="10" t="s">
        <v>4993</v>
      </c>
      <c r="C2463" s="9" t="s">
        <v>83</v>
      </c>
      <c r="D2463" s="11">
        <v>86.42</v>
      </c>
      <c r="E2463" s="8"/>
    </row>
    <row r="2464" ht="12" customHeight="1" spans="1:5">
      <c r="A2464" s="9" t="s">
        <v>4994</v>
      </c>
      <c r="B2464" s="10" t="s">
        <v>4995</v>
      </c>
      <c r="C2464" s="9" t="s">
        <v>83</v>
      </c>
      <c r="D2464" s="11">
        <v>90.33</v>
      </c>
      <c r="E2464" s="8"/>
    </row>
    <row r="2465" ht="12" customHeight="1" spans="1:5">
      <c r="A2465" s="9" t="s">
        <v>4996</v>
      </c>
      <c r="B2465" s="10" t="s">
        <v>4997</v>
      </c>
      <c r="C2465" s="9" t="s">
        <v>83</v>
      </c>
      <c r="D2465" s="11">
        <v>47.88</v>
      </c>
      <c r="E2465" s="8"/>
    </row>
    <row r="2466" ht="12" customHeight="1" spans="1:5">
      <c r="A2466" s="9" t="s">
        <v>4998</v>
      </c>
      <c r="B2466" s="10" t="s">
        <v>4999</v>
      </c>
      <c r="C2466" s="9" t="s">
        <v>83</v>
      </c>
      <c r="D2466" s="11">
        <v>76.4</v>
      </c>
      <c r="E2466" s="8"/>
    </row>
    <row r="2467" ht="12" customHeight="1" spans="1:5">
      <c r="A2467" s="9" t="s">
        <v>5000</v>
      </c>
      <c r="B2467" s="10" t="s">
        <v>5001</v>
      </c>
      <c r="C2467" s="9" t="s">
        <v>83</v>
      </c>
      <c r="D2467" s="11">
        <v>52.5</v>
      </c>
      <c r="E2467" s="8"/>
    </row>
    <row r="2468" ht="12" customHeight="1" spans="1:5">
      <c r="A2468" s="9" t="s">
        <v>5002</v>
      </c>
      <c r="B2468" s="10" t="s">
        <v>5003</v>
      </c>
      <c r="C2468" s="9" t="s">
        <v>83</v>
      </c>
      <c r="D2468" s="11">
        <v>46</v>
      </c>
      <c r="E2468" s="8"/>
    </row>
    <row r="2469" ht="12" customHeight="1" spans="1:5">
      <c r="A2469" s="9" t="s">
        <v>5004</v>
      </c>
      <c r="B2469" s="10" t="s">
        <v>5005</v>
      </c>
      <c r="C2469" s="9" t="s">
        <v>83</v>
      </c>
      <c r="D2469" s="11">
        <v>35</v>
      </c>
      <c r="E2469" s="8"/>
    </row>
    <row r="2470" ht="12" customHeight="1" spans="1:5">
      <c r="A2470" s="9" t="s">
        <v>5006</v>
      </c>
      <c r="B2470" s="10" t="s">
        <v>5007</v>
      </c>
      <c r="C2470" s="9" t="s">
        <v>83</v>
      </c>
      <c r="D2470" s="11">
        <v>22</v>
      </c>
      <c r="E2470" s="8"/>
    </row>
    <row r="2471" ht="12" customHeight="1" spans="1:5">
      <c r="A2471" s="9" t="s">
        <v>5008</v>
      </c>
      <c r="B2471" s="10" t="s">
        <v>5009</v>
      </c>
      <c r="C2471" s="9" t="s">
        <v>83</v>
      </c>
      <c r="D2471" s="11">
        <v>621</v>
      </c>
      <c r="E2471" s="8"/>
    </row>
    <row r="2472" ht="12" customHeight="1" spans="1:5">
      <c r="A2472" s="9" t="s">
        <v>5010</v>
      </c>
      <c r="B2472" s="10" t="s">
        <v>5011</v>
      </c>
      <c r="C2472" s="9" t="s">
        <v>83</v>
      </c>
      <c r="D2472" s="11">
        <v>9.15</v>
      </c>
      <c r="E2472" s="8"/>
    </row>
    <row r="2473" ht="12" customHeight="1" spans="1:5">
      <c r="A2473" s="9" t="s">
        <v>5012</v>
      </c>
      <c r="B2473" s="10" t="s">
        <v>5013</v>
      </c>
      <c r="C2473" s="9" t="s">
        <v>83</v>
      </c>
      <c r="D2473" s="11">
        <v>48.3</v>
      </c>
      <c r="E2473" s="8"/>
    </row>
    <row r="2474" ht="12" customHeight="1" spans="1:5">
      <c r="A2474" s="9" t="s">
        <v>5014</v>
      </c>
      <c r="B2474" s="10" t="s">
        <v>5015</v>
      </c>
      <c r="C2474" s="9" t="s">
        <v>83</v>
      </c>
      <c r="D2474" s="11">
        <v>20.56</v>
      </c>
      <c r="E2474" s="8"/>
    </row>
    <row r="2475" ht="12" customHeight="1" spans="1:5">
      <c r="A2475" s="9" t="s">
        <v>5016</v>
      </c>
      <c r="B2475" s="10" t="s">
        <v>5017</v>
      </c>
      <c r="C2475" s="9" t="s">
        <v>83</v>
      </c>
      <c r="D2475" s="11">
        <v>1.55</v>
      </c>
      <c r="E2475" s="8"/>
    </row>
    <row r="2476" ht="12" customHeight="1" spans="1:5">
      <c r="A2476" s="9" t="s">
        <v>5018</v>
      </c>
      <c r="B2476" s="10" t="s">
        <v>5019</v>
      </c>
      <c r="C2476" s="9" t="s">
        <v>88</v>
      </c>
      <c r="D2476" s="11">
        <v>7.94</v>
      </c>
      <c r="E2476" s="8"/>
    </row>
    <row r="2477" ht="12" customHeight="1" spans="1:5">
      <c r="A2477" s="9" t="s">
        <v>5020</v>
      </c>
      <c r="B2477" s="10" t="s">
        <v>5021</v>
      </c>
      <c r="C2477" s="9" t="s">
        <v>107</v>
      </c>
      <c r="D2477" s="11">
        <v>7.13</v>
      </c>
      <c r="E2477" s="8"/>
    </row>
    <row r="2478" ht="12" customHeight="1" spans="1:5">
      <c r="A2478" s="9" t="s">
        <v>5022</v>
      </c>
      <c r="B2478" s="10" t="s">
        <v>5023</v>
      </c>
      <c r="C2478" s="9" t="s">
        <v>107</v>
      </c>
      <c r="D2478" s="11">
        <v>10.9</v>
      </c>
      <c r="E2478" s="8"/>
    </row>
    <row r="2479" ht="12" customHeight="1" spans="1:5">
      <c r="A2479" s="9" t="s">
        <v>5024</v>
      </c>
      <c r="B2479" s="10" t="s">
        <v>5025</v>
      </c>
      <c r="C2479" s="9" t="s">
        <v>107</v>
      </c>
      <c r="D2479" s="11">
        <v>5.28</v>
      </c>
      <c r="E2479" s="8"/>
    </row>
    <row r="2480" ht="12" customHeight="1" spans="1:5">
      <c r="A2480" s="9" t="s">
        <v>5026</v>
      </c>
      <c r="B2480" s="10" t="s">
        <v>5027</v>
      </c>
      <c r="C2480" s="9" t="s">
        <v>107</v>
      </c>
      <c r="D2480" s="11">
        <v>5.28</v>
      </c>
      <c r="E2480" s="8"/>
    </row>
    <row r="2481" ht="12" customHeight="1" spans="1:5">
      <c r="A2481" s="9" t="s">
        <v>5028</v>
      </c>
      <c r="B2481" s="10" t="s">
        <v>5029</v>
      </c>
      <c r="C2481" s="9" t="s">
        <v>107</v>
      </c>
      <c r="D2481" s="11">
        <v>5.28</v>
      </c>
      <c r="E2481" s="8"/>
    </row>
    <row r="2482" ht="12" customHeight="1" spans="1:5">
      <c r="A2482" s="9" t="s">
        <v>5030</v>
      </c>
      <c r="B2482" s="10" t="s">
        <v>5031</v>
      </c>
      <c r="C2482" s="9" t="s">
        <v>107</v>
      </c>
      <c r="D2482" s="11">
        <v>5.28</v>
      </c>
      <c r="E2482" s="8"/>
    </row>
    <row r="2483" ht="12" customHeight="1" spans="1:5">
      <c r="A2483" s="9" t="s">
        <v>5032</v>
      </c>
      <c r="B2483" s="10" t="s">
        <v>5033</v>
      </c>
      <c r="C2483" s="9" t="s">
        <v>107</v>
      </c>
      <c r="D2483" s="11">
        <v>5.28</v>
      </c>
      <c r="E2483" s="8"/>
    </row>
    <row r="2484" ht="12" customHeight="1" spans="1:5">
      <c r="A2484" s="9" t="s">
        <v>5034</v>
      </c>
      <c r="B2484" s="10" t="s">
        <v>5035</v>
      </c>
      <c r="C2484" s="9" t="s">
        <v>107</v>
      </c>
      <c r="D2484" s="11">
        <v>5.28</v>
      </c>
      <c r="E2484" s="8"/>
    </row>
    <row r="2485" ht="12" customHeight="1" spans="1:5">
      <c r="A2485" s="9" t="s">
        <v>5036</v>
      </c>
      <c r="B2485" s="10" t="s">
        <v>5037</v>
      </c>
      <c r="C2485" s="9" t="s">
        <v>107</v>
      </c>
      <c r="D2485" s="11">
        <v>5.28</v>
      </c>
      <c r="E2485" s="8"/>
    </row>
    <row r="2486" ht="12" customHeight="1" spans="1:5">
      <c r="A2486" s="9" t="s">
        <v>5038</v>
      </c>
      <c r="B2486" s="10" t="s">
        <v>5039</v>
      </c>
      <c r="C2486" s="9" t="s">
        <v>107</v>
      </c>
      <c r="D2486" s="11">
        <v>5.28</v>
      </c>
      <c r="E2486" s="8"/>
    </row>
    <row r="2487" ht="12" customHeight="1" spans="1:5">
      <c r="A2487" s="9" t="s">
        <v>5040</v>
      </c>
      <c r="B2487" s="10" t="s">
        <v>5041</v>
      </c>
      <c r="C2487" s="9" t="s">
        <v>107</v>
      </c>
      <c r="D2487" s="11">
        <v>5.28</v>
      </c>
      <c r="E2487" s="8"/>
    </row>
    <row r="2488" ht="12" customHeight="1" spans="1:5">
      <c r="A2488" s="9" t="s">
        <v>5042</v>
      </c>
      <c r="B2488" s="10" t="s">
        <v>5043</v>
      </c>
      <c r="C2488" s="9" t="s">
        <v>83</v>
      </c>
      <c r="D2488" s="11">
        <v>2.5</v>
      </c>
      <c r="E2488" s="8"/>
    </row>
    <row r="2489" ht="12" customHeight="1" spans="1:5">
      <c r="A2489" s="9" t="s">
        <v>5044</v>
      </c>
      <c r="B2489" s="10" t="s">
        <v>5045</v>
      </c>
      <c r="C2489" s="9" t="s">
        <v>83</v>
      </c>
      <c r="D2489" s="11">
        <v>13.11</v>
      </c>
      <c r="E2489" s="8"/>
    </row>
    <row r="2490" ht="12" customHeight="1" spans="1:5">
      <c r="A2490" s="9" t="s">
        <v>5046</v>
      </c>
      <c r="B2490" s="10" t="s">
        <v>5047</v>
      </c>
      <c r="C2490" s="9" t="s">
        <v>83</v>
      </c>
      <c r="D2490" s="11">
        <v>9.95</v>
      </c>
      <c r="E2490" s="8"/>
    </row>
    <row r="2491" ht="12" customHeight="1" spans="1:5">
      <c r="A2491" s="9" t="s">
        <v>5048</v>
      </c>
      <c r="B2491" s="10" t="s">
        <v>5049</v>
      </c>
      <c r="C2491" s="9" t="s">
        <v>83</v>
      </c>
      <c r="D2491" s="11">
        <v>4.24</v>
      </c>
      <c r="E2491" s="8"/>
    </row>
    <row r="2492" ht="12" customHeight="1" spans="1:5">
      <c r="A2492" s="9" t="s">
        <v>5050</v>
      </c>
      <c r="B2492" s="10" t="s">
        <v>5051</v>
      </c>
      <c r="C2492" s="9" t="s">
        <v>83</v>
      </c>
      <c r="D2492" s="11">
        <v>179.09</v>
      </c>
      <c r="E2492" s="8"/>
    </row>
    <row r="2493" ht="12" customHeight="1" spans="1:5">
      <c r="A2493" s="9" t="s">
        <v>5052</v>
      </c>
      <c r="B2493" s="10" t="s">
        <v>5053</v>
      </c>
      <c r="C2493" s="9" t="s">
        <v>83</v>
      </c>
      <c r="D2493" s="11">
        <v>122.61</v>
      </c>
      <c r="E2493" s="8"/>
    </row>
    <row r="2494" ht="12" customHeight="1" spans="1:5">
      <c r="A2494" s="9" t="s">
        <v>5054</v>
      </c>
      <c r="B2494" s="10" t="s">
        <v>5055</v>
      </c>
      <c r="C2494" s="9" t="s">
        <v>278</v>
      </c>
      <c r="D2494" s="11">
        <v>9.6</v>
      </c>
      <c r="E2494" s="8"/>
    </row>
    <row r="2495" ht="12" customHeight="1" spans="1:5">
      <c r="A2495" s="9" t="s">
        <v>5056</v>
      </c>
      <c r="B2495" s="10" t="s">
        <v>5057</v>
      </c>
      <c r="C2495" s="9" t="s">
        <v>107</v>
      </c>
      <c r="D2495" s="11">
        <v>0.2</v>
      </c>
      <c r="E2495" s="8"/>
    </row>
    <row r="2496" ht="12" customHeight="1" spans="1:5">
      <c r="A2496" s="9" t="s">
        <v>5058</v>
      </c>
      <c r="B2496" s="10" t="s">
        <v>5059</v>
      </c>
      <c r="C2496" s="9" t="s">
        <v>83</v>
      </c>
      <c r="D2496" s="11">
        <v>26008.78</v>
      </c>
      <c r="E2496" s="8"/>
    </row>
    <row r="2497" ht="12" customHeight="1" spans="1:5">
      <c r="A2497" s="9" t="s">
        <v>5060</v>
      </c>
      <c r="B2497" s="10" t="s">
        <v>5061</v>
      </c>
      <c r="C2497" s="9" t="s">
        <v>83</v>
      </c>
      <c r="D2497" s="11">
        <v>50633.5</v>
      </c>
      <c r="E2497" s="8"/>
    </row>
    <row r="2498" ht="12" customHeight="1" spans="1:5">
      <c r="A2498" s="9" t="s">
        <v>5062</v>
      </c>
      <c r="B2498" s="10" t="s">
        <v>5063</v>
      </c>
      <c r="C2498" s="9" t="s">
        <v>83</v>
      </c>
      <c r="D2498" s="11">
        <v>110729.79</v>
      </c>
      <c r="E2498" s="8"/>
    </row>
    <row r="2499" ht="18" customHeight="1" spans="1:5">
      <c r="A2499" s="9" t="s">
        <v>5064</v>
      </c>
      <c r="B2499" s="10" t="s">
        <v>5065</v>
      </c>
      <c r="C2499" s="9" t="s">
        <v>83</v>
      </c>
      <c r="D2499" s="11">
        <v>471635.56</v>
      </c>
      <c r="E2499" s="8"/>
    </row>
    <row r="2500" ht="18" customHeight="1" spans="1:5">
      <c r="A2500" s="9" t="s">
        <v>5066</v>
      </c>
      <c r="B2500" s="10" t="s">
        <v>5067</v>
      </c>
      <c r="C2500" s="9" t="s">
        <v>83</v>
      </c>
      <c r="D2500" s="11">
        <v>83099.67</v>
      </c>
      <c r="E2500" s="8"/>
    </row>
    <row r="2501" ht="18" customHeight="1" spans="1:5">
      <c r="A2501" s="9" t="s">
        <v>5068</v>
      </c>
      <c r="B2501" s="10" t="s">
        <v>5069</v>
      </c>
      <c r="C2501" s="9" t="s">
        <v>83</v>
      </c>
      <c r="D2501" s="11">
        <v>106493.29</v>
      </c>
      <c r="E2501" s="8"/>
    </row>
    <row r="2502" ht="18" customHeight="1" spans="1:5">
      <c r="A2502" s="9" t="s">
        <v>5070</v>
      </c>
      <c r="B2502" s="10" t="s">
        <v>5071</v>
      </c>
      <c r="C2502" s="9" t="s">
        <v>83</v>
      </c>
      <c r="D2502" s="11">
        <v>24553.96</v>
      </c>
      <c r="E2502" s="8"/>
    </row>
    <row r="2503" ht="18" customHeight="1" spans="1:5">
      <c r="A2503" s="9" t="s">
        <v>5072</v>
      </c>
      <c r="B2503" s="10" t="s">
        <v>5073</v>
      </c>
      <c r="C2503" s="9" t="s">
        <v>83</v>
      </c>
      <c r="D2503" s="11">
        <v>33025.74</v>
      </c>
      <c r="E2503" s="8"/>
    </row>
    <row r="2504" ht="18" customHeight="1" spans="1:5">
      <c r="A2504" s="9" t="s">
        <v>5074</v>
      </c>
      <c r="B2504" s="10" t="s">
        <v>5075</v>
      </c>
      <c r="C2504" s="9" t="s">
        <v>83</v>
      </c>
      <c r="D2504" s="11">
        <v>140554.18</v>
      </c>
      <c r="E2504" s="8"/>
    </row>
    <row r="2505" ht="18" customHeight="1" spans="1:5">
      <c r="A2505" s="9" t="s">
        <v>5076</v>
      </c>
      <c r="B2505" s="10" t="s">
        <v>5077</v>
      </c>
      <c r="C2505" s="9" t="s">
        <v>83</v>
      </c>
      <c r="D2505" s="11">
        <v>60257.26</v>
      </c>
      <c r="E2505" s="8"/>
    </row>
    <row r="2506" ht="18" customHeight="1" spans="1:5">
      <c r="A2506" s="9" t="s">
        <v>5078</v>
      </c>
      <c r="B2506" s="10" t="s">
        <v>5079</v>
      </c>
      <c r="C2506" s="9" t="s">
        <v>83</v>
      </c>
      <c r="D2506" s="11">
        <v>191620.28</v>
      </c>
      <c r="E2506" s="8"/>
    </row>
    <row r="2507" ht="18" customHeight="1" spans="1:5">
      <c r="A2507" s="9" t="s">
        <v>5080</v>
      </c>
      <c r="B2507" s="10" t="s">
        <v>5081</v>
      </c>
      <c r="C2507" s="9" t="s">
        <v>83</v>
      </c>
      <c r="D2507" s="11">
        <v>238185.17</v>
      </c>
      <c r="E2507" s="8"/>
    </row>
    <row r="2508" ht="18" customHeight="1" spans="1:5">
      <c r="A2508" s="9" t="s">
        <v>5082</v>
      </c>
      <c r="B2508" s="10" t="s">
        <v>5083</v>
      </c>
      <c r="C2508" s="9" t="s">
        <v>83</v>
      </c>
      <c r="D2508" s="11">
        <v>302670.84</v>
      </c>
      <c r="E2508" s="8"/>
    </row>
    <row r="2509" ht="12" customHeight="1" spans="1:5">
      <c r="A2509" s="9" t="s">
        <v>5084</v>
      </c>
      <c r="B2509" s="10" t="s">
        <v>5085</v>
      </c>
      <c r="C2509" s="9" t="s">
        <v>83</v>
      </c>
      <c r="D2509" s="11">
        <v>172.66</v>
      </c>
      <c r="E2509" s="8"/>
    </row>
    <row r="2510" ht="12" customHeight="1" spans="1:5">
      <c r="A2510" s="9" t="s">
        <v>5086</v>
      </c>
      <c r="B2510" s="10" t="s">
        <v>5087</v>
      </c>
      <c r="C2510" s="9" t="s">
        <v>83</v>
      </c>
      <c r="D2510" s="11">
        <v>26008.78</v>
      </c>
      <c r="E2510" s="8"/>
    </row>
    <row r="2511" ht="12" customHeight="1" spans="1:5">
      <c r="A2511" s="9" t="s">
        <v>5088</v>
      </c>
      <c r="B2511" s="10" t="s">
        <v>5089</v>
      </c>
      <c r="C2511" s="9" t="s">
        <v>83</v>
      </c>
      <c r="D2511" s="11">
        <v>96742.87</v>
      </c>
      <c r="E2511" s="8"/>
    </row>
    <row r="2512" ht="12" customHeight="1" spans="1:5">
      <c r="A2512" s="9" t="s">
        <v>5090</v>
      </c>
      <c r="B2512" s="10" t="s">
        <v>5091</v>
      </c>
      <c r="C2512" s="9" t="s">
        <v>83</v>
      </c>
      <c r="D2512" s="11">
        <v>13677.69</v>
      </c>
      <c r="E2512" s="8"/>
    </row>
    <row r="2513" ht="12" customHeight="1" spans="1:5">
      <c r="A2513" s="9" t="s">
        <v>5092</v>
      </c>
      <c r="B2513" s="10" t="s">
        <v>5093</v>
      </c>
      <c r="C2513" s="9" t="s">
        <v>83</v>
      </c>
      <c r="D2513" s="11">
        <v>449.77</v>
      </c>
      <c r="E2513" s="8"/>
    </row>
    <row r="2514" ht="12" customHeight="1" spans="1:5">
      <c r="A2514" s="9" t="s">
        <v>5094</v>
      </c>
      <c r="B2514" s="10" t="s">
        <v>5095</v>
      </c>
      <c r="C2514" s="9" t="s">
        <v>83</v>
      </c>
      <c r="D2514" s="11">
        <v>449.77</v>
      </c>
      <c r="E2514" s="8"/>
    </row>
    <row r="2515" ht="12" customHeight="1" spans="1:5">
      <c r="A2515" s="9" t="s">
        <v>5096</v>
      </c>
      <c r="B2515" s="10" t="s">
        <v>5097</v>
      </c>
      <c r="C2515" s="9" t="s">
        <v>83</v>
      </c>
      <c r="D2515" s="11">
        <v>563.18</v>
      </c>
      <c r="E2515" s="8"/>
    </row>
    <row r="2516" ht="12" customHeight="1" spans="1:5">
      <c r="A2516" s="9" t="s">
        <v>5098</v>
      </c>
      <c r="B2516" s="10" t="s">
        <v>5099</v>
      </c>
      <c r="C2516" s="9" t="s">
        <v>83</v>
      </c>
      <c r="D2516" s="11">
        <v>563.18</v>
      </c>
      <c r="E2516" s="8"/>
    </row>
    <row r="2517" ht="12" customHeight="1" spans="1:5">
      <c r="A2517" s="9" t="s">
        <v>5100</v>
      </c>
      <c r="B2517" s="10" t="s">
        <v>5101</v>
      </c>
      <c r="C2517" s="9" t="s">
        <v>83</v>
      </c>
      <c r="D2517" s="11">
        <v>1130.34</v>
      </c>
      <c r="E2517" s="8"/>
    </row>
    <row r="2518" ht="12" customHeight="1" spans="1:5">
      <c r="A2518" s="9" t="s">
        <v>5102</v>
      </c>
      <c r="B2518" s="10" t="s">
        <v>5103</v>
      </c>
      <c r="C2518" s="9" t="s">
        <v>83</v>
      </c>
      <c r="D2518" s="11">
        <v>899.53</v>
      </c>
      <c r="E2518" s="8"/>
    </row>
    <row r="2519" ht="12" customHeight="1" spans="1:5">
      <c r="A2519" s="9" t="s">
        <v>5104</v>
      </c>
      <c r="B2519" s="10" t="s">
        <v>5105</v>
      </c>
      <c r="C2519" s="9" t="s">
        <v>83</v>
      </c>
      <c r="D2519" s="11">
        <v>1079.85</v>
      </c>
      <c r="E2519" s="8"/>
    </row>
    <row r="2520" ht="12" customHeight="1" spans="1:5">
      <c r="A2520" s="9" t="s">
        <v>5106</v>
      </c>
      <c r="B2520" s="10" t="s">
        <v>5107</v>
      </c>
      <c r="C2520" s="9" t="s">
        <v>83</v>
      </c>
      <c r="D2520" s="11">
        <v>1079.85</v>
      </c>
      <c r="E2520" s="8"/>
    </row>
    <row r="2521" ht="12" customHeight="1" spans="1:5">
      <c r="A2521" s="9" t="s">
        <v>5108</v>
      </c>
      <c r="B2521" s="10" t="s">
        <v>5109</v>
      </c>
      <c r="C2521" s="9" t="s">
        <v>83</v>
      </c>
      <c r="D2521" s="11">
        <v>209.88</v>
      </c>
      <c r="E2521" s="8"/>
    </row>
    <row r="2522" ht="12" customHeight="1" spans="1:5">
      <c r="A2522" s="9" t="s">
        <v>5110</v>
      </c>
      <c r="B2522" s="10" t="s">
        <v>5111</v>
      </c>
      <c r="C2522" s="9" t="s">
        <v>83</v>
      </c>
      <c r="D2522" s="11">
        <v>209.88</v>
      </c>
      <c r="E2522" s="8"/>
    </row>
    <row r="2523" ht="12" customHeight="1" spans="1:5">
      <c r="A2523" s="9" t="s">
        <v>5112</v>
      </c>
      <c r="B2523" s="10" t="s">
        <v>5113</v>
      </c>
      <c r="C2523" s="9" t="s">
        <v>83</v>
      </c>
      <c r="D2523" s="11">
        <v>209.58</v>
      </c>
      <c r="E2523" s="8"/>
    </row>
    <row r="2524" ht="12" customHeight="1" spans="1:5">
      <c r="A2524" s="9" t="s">
        <v>5114</v>
      </c>
      <c r="B2524" s="10" t="s">
        <v>5115</v>
      </c>
      <c r="C2524" s="9" t="s">
        <v>83</v>
      </c>
      <c r="D2524" s="11">
        <v>251.05</v>
      </c>
      <c r="E2524" s="8"/>
    </row>
    <row r="2525" ht="12" customHeight="1" spans="1:5">
      <c r="A2525" s="9" t="s">
        <v>5116</v>
      </c>
      <c r="B2525" s="10" t="s">
        <v>5117</v>
      </c>
      <c r="C2525" s="9" t="s">
        <v>83</v>
      </c>
      <c r="D2525" s="11">
        <v>419.92</v>
      </c>
      <c r="E2525" s="8"/>
    </row>
    <row r="2526" ht="12" customHeight="1" spans="1:5">
      <c r="A2526" s="9" t="s">
        <v>5118</v>
      </c>
      <c r="B2526" s="10" t="s">
        <v>5119</v>
      </c>
      <c r="C2526" s="9" t="s">
        <v>83</v>
      </c>
      <c r="D2526" s="11">
        <v>419.92</v>
      </c>
      <c r="E2526" s="8"/>
    </row>
    <row r="2527" ht="12" customHeight="1" spans="1:5">
      <c r="A2527" s="9" t="s">
        <v>5120</v>
      </c>
      <c r="B2527" s="10" t="s">
        <v>5121</v>
      </c>
      <c r="C2527" s="9" t="s">
        <v>83</v>
      </c>
      <c r="D2527" s="11">
        <v>421.56</v>
      </c>
      <c r="E2527" s="8"/>
    </row>
    <row r="2528" ht="12" customHeight="1" spans="1:5">
      <c r="A2528" s="9" t="s">
        <v>5122</v>
      </c>
      <c r="B2528" s="10" t="s">
        <v>5123</v>
      </c>
      <c r="C2528" s="9" t="s">
        <v>83</v>
      </c>
      <c r="D2528" s="11">
        <v>511.87</v>
      </c>
      <c r="E2528" s="8"/>
    </row>
    <row r="2529" ht="12" customHeight="1" spans="1:5">
      <c r="A2529" s="9" t="s">
        <v>5124</v>
      </c>
      <c r="B2529" s="10" t="s">
        <v>5125</v>
      </c>
      <c r="C2529" s="9" t="s">
        <v>83</v>
      </c>
      <c r="D2529" s="11">
        <v>408.34</v>
      </c>
      <c r="E2529" s="8"/>
    </row>
    <row r="2530" ht="12" customHeight="1" spans="1:5">
      <c r="A2530" s="9" t="s">
        <v>5126</v>
      </c>
      <c r="B2530" s="10" t="s">
        <v>5127</v>
      </c>
      <c r="C2530" s="9" t="s">
        <v>83</v>
      </c>
      <c r="D2530" s="11">
        <v>408.35</v>
      </c>
      <c r="E2530" s="8"/>
    </row>
    <row r="2531" ht="12" customHeight="1" spans="1:5">
      <c r="A2531" s="9" t="s">
        <v>5128</v>
      </c>
      <c r="B2531" s="10" t="s">
        <v>5129</v>
      </c>
      <c r="C2531" s="9" t="s">
        <v>83</v>
      </c>
      <c r="D2531" s="11">
        <v>408.35</v>
      </c>
      <c r="E2531" s="8"/>
    </row>
    <row r="2532" ht="12" customHeight="1" spans="1:5">
      <c r="A2532" s="9" t="s">
        <v>5130</v>
      </c>
      <c r="B2532" s="10" t="s">
        <v>5131</v>
      </c>
      <c r="C2532" s="9" t="s">
        <v>83</v>
      </c>
      <c r="D2532" s="11">
        <v>520.07</v>
      </c>
      <c r="E2532" s="8"/>
    </row>
    <row r="2533" ht="12" customHeight="1" spans="1:5">
      <c r="A2533" s="9" t="s">
        <v>5132</v>
      </c>
      <c r="B2533" s="10" t="s">
        <v>5133</v>
      </c>
      <c r="C2533" s="9" t="s">
        <v>83</v>
      </c>
      <c r="D2533" s="11">
        <v>816.67</v>
      </c>
      <c r="E2533" s="8"/>
    </row>
    <row r="2534" ht="12" customHeight="1" spans="1:5">
      <c r="A2534" s="9" t="s">
        <v>5134</v>
      </c>
      <c r="B2534" s="10" t="s">
        <v>5135</v>
      </c>
      <c r="C2534" s="9" t="s">
        <v>83</v>
      </c>
      <c r="D2534" s="11">
        <v>816.72</v>
      </c>
      <c r="E2534" s="8"/>
    </row>
    <row r="2535" ht="12" customHeight="1" spans="1:5">
      <c r="A2535" s="9" t="s">
        <v>5136</v>
      </c>
      <c r="B2535" s="10" t="s">
        <v>5137</v>
      </c>
      <c r="C2535" s="9" t="s">
        <v>278</v>
      </c>
      <c r="D2535" s="11">
        <v>1.07</v>
      </c>
      <c r="E2535" s="8"/>
    </row>
    <row r="2536" ht="12" customHeight="1" spans="1:5">
      <c r="A2536" s="9" t="s">
        <v>5138</v>
      </c>
      <c r="B2536" s="10" t="s">
        <v>5139</v>
      </c>
      <c r="C2536" s="9" t="s">
        <v>107</v>
      </c>
      <c r="D2536" s="11">
        <v>53.55</v>
      </c>
      <c r="E2536" s="8"/>
    </row>
    <row r="2537" ht="12" customHeight="1" spans="1:5">
      <c r="A2537" s="9" t="s">
        <v>5140</v>
      </c>
      <c r="B2537" s="10" t="s">
        <v>5141</v>
      </c>
      <c r="C2537" s="9" t="s">
        <v>278</v>
      </c>
      <c r="D2537" s="11">
        <v>0.4532</v>
      </c>
      <c r="E2537" s="8"/>
    </row>
    <row r="2538" ht="12" customHeight="1" spans="1:5">
      <c r="A2538" s="9" t="s">
        <v>5142</v>
      </c>
      <c r="B2538" s="10" t="s">
        <v>5143</v>
      </c>
      <c r="C2538" s="9" t="s">
        <v>278</v>
      </c>
      <c r="D2538" s="11">
        <v>0.6077</v>
      </c>
      <c r="E2538" s="8"/>
    </row>
    <row r="2539" ht="12" customHeight="1" spans="1:5">
      <c r="A2539" s="9" t="s">
        <v>5144</v>
      </c>
      <c r="B2539" s="10" t="s">
        <v>5145</v>
      </c>
      <c r="C2539" s="9" t="s">
        <v>278</v>
      </c>
      <c r="D2539" s="11">
        <v>0.6386</v>
      </c>
      <c r="E2539" s="8"/>
    </row>
    <row r="2540" ht="12" customHeight="1" spans="1:5">
      <c r="A2540" s="9" t="s">
        <v>5146</v>
      </c>
      <c r="B2540" s="10" t="s">
        <v>5147</v>
      </c>
      <c r="C2540" s="9" t="s">
        <v>278</v>
      </c>
      <c r="D2540" s="11">
        <v>0.77</v>
      </c>
      <c r="E2540" s="8"/>
    </row>
    <row r="2541" ht="12" customHeight="1" spans="1:5">
      <c r="A2541" s="9" t="s">
        <v>5148</v>
      </c>
      <c r="B2541" s="10" t="s">
        <v>5149</v>
      </c>
      <c r="C2541" s="9" t="s">
        <v>278</v>
      </c>
      <c r="D2541" s="11">
        <v>4.76</v>
      </c>
      <c r="E2541" s="8"/>
    </row>
    <row r="2542" ht="12" customHeight="1" spans="1:5">
      <c r="A2542" s="9" t="s">
        <v>5150</v>
      </c>
      <c r="B2542" s="10" t="s">
        <v>5151</v>
      </c>
      <c r="C2542" s="9" t="s">
        <v>278</v>
      </c>
      <c r="D2542" s="11">
        <v>1.23</v>
      </c>
      <c r="E2542" s="8"/>
    </row>
    <row r="2543" ht="12" customHeight="1" spans="1:5">
      <c r="A2543" s="9" t="s">
        <v>5152</v>
      </c>
      <c r="B2543" s="10" t="s">
        <v>5153</v>
      </c>
      <c r="C2543" s="9" t="s">
        <v>278</v>
      </c>
      <c r="D2543" s="11">
        <v>2.1</v>
      </c>
      <c r="E2543" s="8"/>
    </row>
    <row r="2544" ht="12" customHeight="1" spans="1:5">
      <c r="A2544" s="9" t="s">
        <v>5154</v>
      </c>
      <c r="B2544" s="10" t="s">
        <v>5155</v>
      </c>
      <c r="C2544" s="9" t="s">
        <v>278</v>
      </c>
      <c r="D2544" s="11">
        <v>2.91</v>
      </c>
      <c r="E2544" s="8"/>
    </row>
    <row r="2545" ht="12" customHeight="1" spans="1:5">
      <c r="A2545" s="9" t="s">
        <v>5156</v>
      </c>
      <c r="B2545" s="10" t="s">
        <v>5157</v>
      </c>
      <c r="C2545" s="9" t="s">
        <v>278</v>
      </c>
      <c r="D2545" s="11">
        <v>0.1</v>
      </c>
      <c r="E2545" s="8"/>
    </row>
    <row r="2546" ht="12" customHeight="1" spans="1:5">
      <c r="A2546" s="9" t="s">
        <v>5158</v>
      </c>
      <c r="B2546" s="10" t="s">
        <v>5159</v>
      </c>
      <c r="C2546" s="9" t="s">
        <v>278</v>
      </c>
      <c r="D2546" s="11">
        <v>1.1</v>
      </c>
      <c r="E2546" s="8"/>
    </row>
    <row r="2547" ht="12" customHeight="1" spans="1:5">
      <c r="A2547" s="9" t="s">
        <v>5160</v>
      </c>
      <c r="B2547" s="10" t="s">
        <v>5161</v>
      </c>
      <c r="C2547" s="9" t="s">
        <v>278</v>
      </c>
      <c r="D2547" s="11">
        <v>1.2</v>
      </c>
      <c r="E2547" s="8"/>
    </row>
    <row r="2548" ht="12" customHeight="1" spans="1:5">
      <c r="A2548" s="9" t="s">
        <v>5162</v>
      </c>
      <c r="B2548" s="10" t="s">
        <v>5163</v>
      </c>
      <c r="C2548" s="9" t="s">
        <v>278</v>
      </c>
      <c r="D2548" s="11">
        <v>1.675</v>
      </c>
      <c r="E2548" s="8"/>
    </row>
    <row r="2549" ht="12" customHeight="1" spans="1:5">
      <c r="A2549" s="9" t="s">
        <v>5164</v>
      </c>
      <c r="B2549" s="10" t="s">
        <v>5165</v>
      </c>
      <c r="C2549" s="9" t="s">
        <v>278</v>
      </c>
      <c r="D2549" s="11">
        <v>1.1</v>
      </c>
      <c r="E2549" s="8"/>
    </row>
    <row r="2550" ht="18" customHeight="1" spans="1:5">
      <c r="A2550" s="9" t="s">
        <v>5166</v>
      </c>
      <c r="B2550" s="10" t="s">
        <v>5167</v>
      </c>
      <c r="C2550" s="9" t="s">
        <v>278</v>
      </c>
      <c r="D2550" s="11">
        <v>4.38</v>
      </c>
      <c r="E2550" s="8"/>
    </row>
    <row r="2551" ht="18" customHeight="1" spans="1:5">
      <c r="A2551" s="9" t="s">
        <v>5168</v>
      </c>
      <c r="B2551" s="10" t="s">
        <v>5169</v>
      </c>
      <c r="C2551" s="9" t="s">
        <v>5170</v>
      </c>
      <c r="D2551" s="11">
        <v>91.69</v>
      </c>
      <c r="E2551" s="8"/>
    </row>
    <row r="2552" ht="12" customHeight="1" spans="1:5">
      <c r="A2552" s="9" t="s">
        <v>5171</v>
      </c>
      <c r="B2552" s="10" t="s">
        <v>5172</v>
      </c>
      <c r="C2552" s="9" t="s">
        <v>5170</v>
      </c>
      <c r="D2552" s="11">
        <v>34.92</v>
      </c>
      <c r="E2552" s="8"/>
    </row>
    <row r="2553" ht="12" customHeight="1" spans="1:5">
      <c r="A2553" s="9" t="s">
        <v>5173</v>
      </c>
      <c r="B2553" s="10" t="s">
        <v>5174</v>
      </c>
      <c r="C2553" s="9" t="s">
        <v>83</v>
      </c>
      <c r="D2553" s="11">
        <v>8.98</v>
      </c>
      <c r="E2553" s="8"/>
    </row>
    <row r="2554" ht="12" customHeight="1" spans="1:5">
      <c r="A2554" s="9" t="s">
        <v>5175</v>
      </c>
      <c r="B2554" s="10" t="s">
        <v>5176</v>
      </c>
      <c r="C2554" s="9" t="s">
        <v>278</v>
      </c>
      <c r="D2554" s="11">
        <v>0.33</v>
      </c>
      <c r="E2554" s="8"/>
    </row>
    <row r="2555" ht="12" customHeight="1" spans="1:5">
      <c r="A2555" s="9" t="s">
        <v>5177</v>
      </c>
      <c r="B2555" s="10" t="s">
        <v>5178</v>
      </c>
      <c r="C2555" s="9" t="s">
        <v>278</v>
      </c>
      <c r="D2555" s="11">
        <v>2.72</v>
      </c>
      <c r="E2555" s="8"/>
    </row>
    <row r="2556" ht="12" customHeight="1" spans="1:5">
      <c r="A2556" s="9" t="s">
        <v>5179</v>
      </c>
      <c r="B2556" s="10" t="s">
        <v>5180</v>
      </c>
      <c r="C2556" s="9" t="s">
        <v>278</v>
      </c>
      <c r="D2556" s="11">
        <v>2.75</v>
      </c>
      <c r="E2556" s="8"/>
    </row>
    <row r="2557" ht="12" customHeight="1" spans="1:5">
      <c r="A2557" s="9" t="s">
        <v>5181</v>
      </c>
      <c r="B2557" s="10" t="s">
        <v>5182</v>
      </c>
      <c r="C2557" s="9" t="s">
        <v>278</v>
      </c>
      <c r="D2557" s="11">
        <v>0.2</v>
      </c>
      <c r="E2557" s="8"/>
    </row>
    <row r="2558" ht="12" customHeight="1" spans="1:5">
      <c r="A2558" s="9" t="s">
        <v>5183</v>
      </c>
      <c r="B2558" s="10" t="s">
        <v>5184</v>
      </c>
      <c r="C2558" s="9" t="s">
        <v>278</v>
      </c>
      <c r="D2558" s="11">
        <v>1.65</v>
      </c>
      <c r="E2558" s="8"/>
    </row>
    <row r="2559" ht="12" customHeight="1" spans="1:5">
      <c r="A2559" s="9" t="s">
        <v>5185</v>
      </c>
      <c r="B2559" s="10" t="s">
        <v>5186</v>
      </c>
      <c r="C2559" s="9" t="s">
        <v>278</v>
      </c>
      <c r="D2559" s="11">
        <v>0.78</v>
      </c>
      <c r="E2559" s="8"/>
    </row>
    <row r="2560" ht="12" customHeight="1" spans="1:5">
      <c r="A2560" s="9" t="s">
        <v>5187</v>
      </c>
      <c r="B2560" s="10" t="s">
        <v>5188</v>
      </c>
      <c r="C2560" s="9" t="s">
        <v>83</v>
      </c>
      <c r="D2560" s="11">
        <v>11.2</v>
      </c>
      <c r="E2560" s="8"/>
    </row>
    <row r="2561" ht="12" customHeight="1" spans="1:5">
      <c r="A2561" s="9" t="s">
        <v>5189</v>
      </c>
      <c r="B2561" s="10" t="s">
        <v>5190</v>
      </c>
      <c r="C2561" s="9" t="s">
        <v>83</v>
      </c>
      <c r="D2561" s="11">
        <v>7</v>
      </c>
      <c r="E2561" s="8"/>
    </row>
    <row r="2562" ht="12" customHeight="1" spans="1:5">
      <c r="A2562" s="9" t="s">
        <v>5191</v>
      </c>
      <c r="B2562" s="10" t="s">
        <v>5192</v>
      </c>
      <c r="C2562" s="9" t="s">
        <v>88</v>
      </c>
      <c r="D2562" s="11">
        <v>247.72</v>
      </c>
      <c r="E2562" s="8"/>
    </row>
    <row r="2563" ht="12" customHeight="1" spans="1:5">
      <c r="A2563" s="9" t="s">
        <v>5193</v>
      </c>
      <c r="B2563" s="10" t="s">
        <v>5194</v>
      </c>
      <c r="C2563" s="9" t="s">
        <v>83</v>
      </c>
      <c r="D2563" s="11">
        <v>5.11</v>
      </c>
      <c r="E2563" s="8"/>
    </row>
    <row r="2564" ht="12" customHeight="1" spans="1:5">
      <c r="A2564" s="9" t="s">
        <v>5195</v>
      </c>
      <c r="B2564" s="10" t="s">
        <v>5196</v>
      </c>
      <c r="C2564" s="9" t="s">
        <v>104</v>
      </c>
      <c r="D2564" s="11">
        <v>150.72</v>
      </c>
      <c r="E2564" s="8"/>
    </row>
    <row r="2565" ht="12" customHeight="1" spans="1:5">
      <c r="A2565" s="9" t="s">
        <v>5197</v>
      </c>
      <c r="B2565" s="10" t="s">
        <v>5198</v>
      </c>
      <c r="C2565" s="9" t="s">
        <v>104</v>
      </c>
      <c r="D2565" s="11">
        <v>150.72</v>
      </c>
      <c r="E2565" s="8"/>
    </row>
    <row r="2566" ht="18" customHeight="1" spans="1:5">
      <c r="A2566" s="9" t="s">
        <v>5199</v>
      </c>
      <c r="B2566" s="10" t="s">
        <v>5200</v>
      </c>
      <c r="C2566" s="9" t="s">
        <v>104</v>
      </c>
      <c r="D2566" s="11">
        <v>129.37</v>
      </c>
      <c r="E2566" s="8"/>
    </row>
    <row r="2567" ht="12" customHeight="1" spans="1:5">
      <c r="A2567" s="9" t="s">
        <v>5201</v>
      </c>
      <c r="B2567" s="10" t="s">
        <v>5202</v>
      </c>
      <c r="C2567" s="9" t="s">
        <v>83</v>
      </c>
      <c r="D2567" s="11">
        <v>4.27</v>
      </c>
      <c r="E2567" s="8"/>
    </row>
    <row r="2568" ht="12" customHeight="1" spans="1:5">
      <c r="A2568" s="9" t="s">
        <v>5203</v>
      </c>
      <c r="B2568" s="10" t="s">
        <v>5204</v>
      </c>
      <c r="C2568" s="9" t="s">
        <v>83</v>
      </c>
      <c r="D2568" s="11">
        <v>1.58</v>
      </c>
      <c r="E2568" s="8"/>
    </row>
    <row r="2569" ht="12" customHeight="1" spans="1:5">
      <c r="A2569" s="9" t="s">
        <v>5205</v>
      </c>
      <c r="B2569" s="10" t="s">
        <v>5206</v>
      </c>
      <c r="C2569" s="9" t="s">
        <v>83</v>
      </c>
      <c r="D2569" s="11">
        <v>2.25</v>
      </c>
      <c r="E2569" s="8"/>
    </row>
    <row r="2570" ht="12" customHeight="1" spans="1:5">
      <c r="A2570" s="9" t="s">
        <v>5207</v>
      </c>
      <c r="B2570" s="10" t="s">
        <v>5208</v>
      </c>
      <c r="C2570" s="9" t="s">
        <v>83</v>
      </c>
      <c r="D2570" s="11">
        <v>1.8</v>
      </c>
      <c r="E2570" s="8"/>
    </row>
    <row r="2571" ht="12" customHeight="1" spans="1:5">
      <c r="A2571" s="9" t="s">
        <v>5209</v>
      </c>
      <c r="B2571" s="10" t="s">
        <v>5210</v>
      </c>
      <c r="C2571" s="9" t="s">
        <v>83</v>
      </c>
      <c r="D2571" s="11">
        <v>1.4</v>
      </c>
      <c r="E2571" s="8"/>
    </row>
    <row r="2572" ht="12" customHeight="1" spans="1:5">
      <c r="A2572" s="9" t="s">
        <v>5211</v>
      </c>
      <c r="B2572" s="10" t="s">
        <v>5212</v>
      </c>
      <c r="C2572" s="9" t="s">
        <v>83</v>
      </c>
      <c r="D2572" s="11">
        <v>2.96</v>
      </c>
      <c r="E2572" s="8"/>
    </row>
    <row r="2573" ht="12" customHeight="1" spans="1:5">
      <c r="A2573" s="9" t="s">
        <v>5213</v>
      </c>
      <c r="B2573" s="10" t="s">
        <v>5214</v>
      </c>
      <c r="C2573" s="9" t="s">
        <v>83</v>
      </c>
      <c r="D2573" s="11">
        <v>2.22</v>
      </c>
      <c r="E2573" s="8"/>
    </row>
    <row r="2574" ht="12" customHeight="1" spans="1:5">
      <c r="A2574" s="9" t="s">
        <v>5215</v>
      </c>
      <c r="B2574" s="10" t="s">
        <v>5216</v>
      </c>
      <c r="C2574" s="9" t="s">
        <v>83</v>
      </c>
      <c r="D2574" s="11">
        <v>5</v>
      </c>
      <c r="E2574" s="8"/>
    </row>
    <row r="2575" ht="12" customHeight="1" spans="1:5">
      <c r="A2575" s="9" t="s">
        <v>5217</v>
      </c>
      <c r="B2575" s="10" t="s">
        <v>5218</v>
      </c>
      <c r="C2575" s="9" t="s">
        <v>83</v>
      </c>
      <c r="D2575" s="11">
        <v>82.74</v>
      </c>
      <c r="E2575" s="8"/>
    </row>
    <row r="2576" ht="12" customHeight="1" spans="1:5">
      <c r="A2576" s="9" t="s">
        <v>5219</v>
      </c>
      <c r="B2576" s="10" t="s">
        <v>5220</v>
      </c>
      <c r="C2576" s="9" t="s">
        <v>83</v>
      </c>
      <c r="D2576" s="11">
        <v>4850.23</v>
      </c>
      <c r="E2576" s="8"/>
    </row>
    <row r="2577" ht="12" customHeight="1" spans="1:5">
      <c r="A2577" s="9" t="s">
        <v>5221</v>
      </c>
      <c r="B2577" s="10" t="s">
        <v>5222</v>
      </c>
      <c r="C2577" s="9" t="s">
        <v>83</v>
      </c>
      <c r="D2577" s="11">
        <v>6952.31</v>
      </c>
      <c r="E2577" s="8"/>
    </row>
    <row r="2578" ht="12" customHeight="1" spans="1:5">
      <c r="A2578" s="9" t="s">
        <v>5223</v>
      </c>
      <c r="B2578" s="10" t="s">
        <v>5224</v>
      </c>
      <c r="C2578" s="9" t="s">
        <v>83</v>
      </c>
      <c r="D2578" s="11">
        <v>112.68</v>
      </c>
      <c r="E2578" s="8"/>
    </row>
    <row r="2579" ht="12" customHeight="1" spans="1:5">
      <c r="A2579" s="9" t="s">
        <v>5225</v>
      </c>
      <c r="B2579" s="10" t="s">
        <v>5226</v>
      </c>
      <c r="C2579" s="9" t="s">
        <v>83</v>
      </c>
      <c r="D2579" s="11">
        <v>153.45</v>
      </c>
      <c r="E2579" s="8"/>
    </row>
    <row r="2580" ht="12" customHeight="1" spans="1:5">
      <c r="A2580" s="9" t="s">
        <v>5227</v>
      </c>
      <c r="B2580" s="10" t="s">
        <v>5228</v>
      </c>
      <c r="C2580" s="9" t="s">
        <v>83</v>
      </c>
      <c r="D2580" s="11">
        <v>233.94</v>
      </c>
      <c r="E2580" s="8"/>
    </row>
    <row r="2581" ht="12" customHeight="1" spans="1:5">
      <c r="A2581" s="9" t="s">
        <v>5229</v>
      </c>
      <c r="B2581" s="10" t="s">
        <v>5230</v>
      </c>
      <c r="C2581" s="9" t="s">
        <v>83</v>
      </c>
      <c r="D2581" s="11">
        <v>277.07</v>
      </c>
      <c r="E2581" s="8"/>
    </row>
    <row r="2582" ht="12" customHeight="1" spans="1:5">
      <c r="A2582" s="9" t="s">
        <v>5231</v>
      </c>
      <c r="B2582" s="10" t="s">
        <v>5232</v>
      </c>
      <c r="C2582" s="9" t="s">
        <v>83</v>
      </c>
      <c r="D2582" s="11">
        <v>450.31</v>
      </c>
      <c r="E2582" s="8"/>
    </row>
    <row r="2583" ht="12" customHeight="1" spans="1:5">
      <c r="A2583" s="9" t="s">
        <v>5233</v>
      </c>
      <c r="B2583" s="10" t="s">
        <v>5234</v>
      </c>
      <c r="C2583" s="9" t="s">
        <v>83</v>
      </c>
      <c r="D2583" s="11">
        <v>486.05</v>
      </c>
      <c r="E2583" s="8"/>
    </row>
    <row r="2584" ht="12" customHeight="1" spans="1:5">
      <c r="A2584" s="9" t="s">
        <v>5235</v>
      </c>
      <c r="B2584" s="10" t="s">
        <v>5236</v>
      </c>
      <c r="C2584" s="9" t="s">
        <v>83</v>
      </c>
      <c r="D2584" s="11">
        <v>754.14</v>
      </c>
      <c r="E2584" s="8"/>
    </row>
    <row r="2585" ht="12" customHeight="1" spans="1:5">
      <c r="A2585" s="9" t="s">
        <v>5237</v>
      </c>
      <c r="B2585" s="10" t="s">
        <v>5238</v>
      </c>
      <c r="C2585" s="9" t="s">
        <v>83</v>
      </c>
      <c r="D2585" s="11">
        <v>775.51</v>
      </c>
      <c r="E2585" s="8"/>
    </row>
    <row r="2586" ht="12" customHeight="1" spans="1:5">
      <c r="A2586" s="9" t="s">
        <v>5239</v>
      </c>
      <c r="B2586" s="10" t="s">
        <v>5240</v>
      </c>
      <c r="C2586" s="9" t="s">
        <v>83</v>
      </c>
      <c r="D2586" s="11">
        <v>809.18</v>
      </c>
      <c r="E2586" s="8"/>
    </row>
    <row r="2587" ht="12" customHeight="1" spans="1:5">
      <c r="A2587" s="9" t="s">
        <v>5241</v>
      </c>
      <c r="B2587" s="10" t="s">
        <v>5242</v>
      </c>
      <c r="C2587" s="9" t="s">
        <v>83</v>
      </c>
      <c r="D2587" s="11">
        <v>1657.23</v>
      </c>
      <c r="E2587" s="8"/>
    </row>
    <row r="2588" ht="12" customHeight="1" spans="1:5">
      <c r="A2588" s="9" t="s">
        <v>5243</v>
      </c>
      <c r="B2588" s="10" t="s">
        <v>5244</v>
      </c>
      <c r="C2588" s="9" t="s">
        <v>83</v>
      </c>
      <c r="D2588" s="11">
        <v>75.83</v>
      </c>
      <c r="E2588" s="8"/>
    </row>
    <row r="2589" ht="12" customHeight="1" spans="1:5">
      <c r="A2589" s="9" t="s">
        <v>5245</v>
      </c>
      <c r="B2589" s="10" t="s">
        <v>5246</v>
      </c>
      <c r="C2589" s="9" t="s">
        <v>83</v>
      </c>
      <c r="D2589" s="11">
        <v>75.83</v>
      </c>
      <c r="E2589" s="8"/>
    </row>
    <row r="2590" ht="12" customHeight="1" spans="1:5">
      <c r="A2590" s="9" t="s">
        <v>5247</v>
      </c>
      <c r="B2590" s="10" t="s">
        <v>5248</v>
      </c>
      <c r="C2590" s="9" t="s">
        <v>83</v>
      </c>
      <c r="D2590" s="11">
        <v>1835.03</v>
      </c>
      <c r="E2590" s="8"/>
    </row>
    <row r="2591" ht="12" customHeight="1" spans="1:5">
      <c r="A2591" s="9" t="s">
        <v>5249</v>
      </c>
      <c r="B2591" s="10" t="s">
        <v>5250</v>
      </c>
      <c r="C2591" s="9" t="s">
        <v>83</v>
      </c>
      <c r="D2591" s="11">
        <v>4581.04</v>
      </c>
      <c r="E2591" s="8"/>
    </row>
    <row r="2592" ht="12" customHeight="1" spans="1:5">
      <c r="A2592" s="9" t="s">
        <v>5251</v>
      </c>
      <c r="B2592" s="10" t="s">
        <v>5252</v>
      </c>
      <c r="C2592" s="9" t="s">
        <v>83</v>
      </c>
      <c r="D2592" s="11">
        <v>18.01</v>
      </c>
      <c r="E2592" s="8"/>
    </row>
    <row r="2593" ht="12" customHeight="1" spans="1:5">
      <c r="A2593" s="9" t="s">
        <v>5253</v>
      </c>
      <c r="B2593" s="10" t="s">
        <v>5254</v>
      </c>
      <c r="C2593" s="9" t="s">
        <v>83</v>
      </c>
      <c r="D2593" s="11">
        <v>10.16</v>
      </c>
      <c r="E2593" s="8"/>
    </row>
    <row r="2594" ht="12" customHeight="1" spans="1:5">
      <c r="A2594" s="9" t="s">
        <v>5255</v>
      </c>
      <c r="B2594" s="10" t="s">
        <v>5256</v>
      </c>
      <c r="C2594" s="9" t="s">
        <v>83</v>
      </c>
      <c r="D2594" s="11">
        <v>43.11</v>
      </c>
      <c r="E2594" s="8"/>
    </row>
    <row r="2595" ht="12" customHeight="1" spans="1:5">
      <c r="A2595" s="9" t="s">
        <v>5257</v>
      </c>
      <c r="B2595" s="10" t="s">
        <v>5258</v>
      </c>
      <c r="C2595" s="9" t="s">
        <v>83</v>
      </c>
      <c r="D2595" s="11">
        <v>85.84</v>
      </c>
      <c r="E2595" s="8"/>
    </row>
    <row r="2596" ht="12" customHeight="1" spans="1:5">
      <c r="A2596" s="9" t="s">
        <v>5259</v>
      </c>
      <c r="B2596" s="10" t="s">
        <v>5260</v>
      </c>
      <c r="C2596" s="9" t="s">
        <v>83</v>
      </c>
      <c r="D2596" s="11">
        <v>62</v>
      </c>
      <c r="E2596" s="8"/>
    </row>
    <row r="2597" ht="12" customHeight="1" spans="1:5">
      <c r="A2597" s="9" t="s">
        <v>5261</v>
      </c>
      <c r="B2597" s="10" t="s">
        <v>5262</v>
      </c>
      <c r="C2597" s="9" t="s">
        <v>83</v>
      </c>
      <c r="D2597" s="11">
        <v>78.01</v>
      </c>
      <c r="E2597" s="8"/>
    </row>
    <row r="2598" ht="12" customHeight="1" spans="1:5">
      <c r="A2598" s="9" t="s">
        <v>5263</v>
      </c>
      <c r="B2598" s="10" t="s">
        <v>5264</v>
      </c>
      <c r="C2598" s="9" t="s">
        <v>83</v>
      </c>
      <c r="D2598" s="11">
        <v>6756.06</v>
      </c>
      <c r="E2598" s="8"/>
    </row>
    <row r="2599" ht="12" customHeight="1" spans="1:5">
      <c r="A2599" s="9" t="s">
        <v>5265</v>
      </c>
      <c r="B2599" s="10" t="s">
        <v>5266</v>
      </c>
      <c r="C2599" s="9" t="s">
        <v>83</v>
      </c>
      <c r="D2599" s="11">
        <v>7624.46</v>
      </c>
      <c r="E2599" s="8"/>
    </row>
    <row r="2600" ht="12" customHeight="1" spans="1:5">
      <c r="A2600" s="9" t="s">
        <v>5267</v>
      </c>
      <c r="B2600" s="10" t="s">
        <v>5268</v>
      </c>
      <c r="C2600" s="9" t="s">
        <v>83</v>
      </c>
      <c r="D2600" s="11">
        <v>117.26</v>
      </c>
      <c r="E2600" s="8"/>
    </row>
    <row r="2601" ht="12" customHeight="1" spans="1:5">
      <c r="A2601" s="9" t="s">
        <v>5269</v>
      </c>
      <c r="B2601" s="10" t="s">
        <v>5270</v>
      </c>
      <c r="C2601" s="9" t="s">
        <v>83</v>
      </c>
      <c r="D2601" s="11">
        <v>143.6</v>
      </c>
      <c r="E2601" s="8"/>
    </row>
    <row r="2602" ht="12" customHeight="1" spans="1:5">
      <c r="A2602" s="9" t="s">
        <v>5271</v>
      </c>
      <c r="B2602" s="10" t="s">
        <v>5272</v>
      </c>
      <c r="C2602" s="9" t="s">
        <v>83</v>
      </c>
      <c r="D2602" s="11">
        <v>225.12</v>
      </c>
      <c r="E2602" s="8"/>
    </row>
    <row r="2603" ht="12" customHeight="1" spans="1:5">
      <c r="A2603" s="9" t="s">
        <v>5273</v>
      </c>
      <c r="B2603" s="10" t="s">
        <v>5274</v>
      </c>
      <c r="C2603" s="9" t="s">
        <v>83</v>
      </c>
      <c r="D2603" s="11">
        <v>443.34</v>
      </c>
      <c r="E2603" s="8"/>
    </row>
    <row r="2604" ht="12" customHeight="1" spans="1:5">
      <c r="A2604" s="9" t="s">
        <v>5275</v>
      </c>
      <c r="B2604" s="10" t="s">
        <v>5276</v>
      </c>
      <c r="C2604" s="9" t="s">
        <v>83</v>
      </c>
      <c r="D2604" s="11">
        <v>533.39</v>
      </c>
      <c r="E2604" s="8"/>
    </row>
    <row r="2605" ht="12" customHeight="1" spans="1:5">
      <c r="A2605" s="9" t="s">
        <v>5277</v>
      </c>
      <c r="B2605" s="10" t="s">
        <v>5278</v>
      </c>
      <c r="C2605" s="9" t="s">
        <v>83</v>
      </c>
      <c r="D2605" s="11">
        <v>578.92</v>
      </c>
      <c r="E2605" s="8"/>
    </row>
    <row r="2606" ht="12" customHeight="1" spans="1:5">
      <c r="A2606" s="9" t="s">
        <v>5279</v>
      </c>
      <c r="B2606" s="10" t="s">
        <v>5280</v>
      </c>
      <c r="C2606" s="9" t="s">
        <v>83</v>
      </c>
      <c r="D2606" s="11">
        <v>867.22</v>
      </c>
      <c r="E2606" s="8"/>
    </row>
    <row r="2607" ht="12" customHeight="1" spans="1:5">
      <c r="A2607" s="9" t="s">
        <v>5281</v>
      </c>
      <c r="B2607" s="10" t="s">
        <v>5282</v>
      </c>
      <c r="C2607" s="9" t="s">
        <v>83</v>
      </c>
      <c r="D2607" s="11">
        <v>38.56</v>
      </c>
      <c r="E2607" s="8"/>
    </row>
    <row r="2608" ht="12" customHeight="1" spans="1:5">
      <c r="A2608" s="9" t="s">
        <v>5283</v>
      </c>
      <c r="B2608" s="10" t="s">
        <v>5284</v>
      </c>
      <c r="C2608" s="9" t="s">
        <v>83</v>
      </c>
      <c r="D2608" s="11">
        <v>907.55</v>
      </c>
      <c r="E2608" s="8"/>
    </row>
    <row r="2609" ht="12" customHeight="1" spans="1:5">
      <c r="A2609" s="9" t="s">
        <v>5285</v>
      </c>
      <c r="B2609" s="10" t="s">
        <v>5286</v>
      </c>
      <c r="C2609" s="9" t="s">
        <v>83</v>
      </c>
      <c r="D2609" s="11">
        <v>1356.64</v>
      </c>
      <c r="E2609" s="8"/>
    </row>
    <row r="2610" ht="12" customHeight="1" spans="1:5">
      <c r="A2610" s="9" t="s">
        <v>5287</v>
      </c>
      <c r="B2610" s="10" t="s">
        <v>5288</v>
      </c>
      <c r="C2610" s="9" t="s">
        <v>83</v>
      </c>
      <c r="D2610" s="11">
        <v>4036.84</v>
      </c>
      <c r="E2610" s="8"/>
    </row>
    <row r="2611" ht="12" customHeight="1" spans="1:5">
      <c r="A2611" s="9" t="s">
        <v>5289</v>
      </c>
      <c r="B2611" s="10" t="s">
        <v>5290</v>
      </c>
      <c r="C2611" s="9" t="s">
        <v>83</v>
      </c>
      <c r="D2611" s="11">
        <v>62.28</v>
      </c>
      <c r="E2611" s="8"/>
    </row>
    <row r="2612" ht="12" customHeight="1" spans="1:5">
      <c r="A2612" s="9" t="s">
        <v>5291</v>
      </c>
      <c r="B2612" s="10" t="s">
        <v>5292</v>
      </c>
      <c r="C2612" s="9" t="s">
        <v>83</v>
      </c>
      <c r="D2612" s="11">
        <v>4946.96</v>
      </c>
      <c r="E2612" s="8"/>
    </row>
    <row r="2613" ht="12" customHeight="1" spans="1:5">
      <c r="A2613" s="9" t="s">
        <v>5293</v>
      </c>
      <c r="B2613" s="10" t="s">
        <v>5294</v>
      </c>
      <c r="C2613" s="9" t="s">
        <v>83</v>
      </c>
      <c r="D2613" s="11">
        <v>5266.82</v>
      </c>
      <c r="E2613" s="8"/>
    </row>
    <row r="2614" ht="12" customHeight="1" spans="1:5">
      <c r="A2614" s="9" t="s">
        <v>5295</v>
      </c>
      <c r="B2614" s="10" t="s">
        <v>5296</v>
      </c>
      <c r="C2614" s="9" t="s">
        <v>83</v>
      </c>
      <c r="D2614" s="11">
        <v>137.37</v>
      </c>
      <c r="E2614" s="8"/>
    </row>
    <row r="2615" ht="12" customHeight="1" spans="1:5">
      <c r="A2615" s="9" t="s">
        <v>5297</v>
      </c>
      <c r="B2615" s="10" t="s">
        <v>5298</v>
      </c>
      <c r="C2615" s="9" t="s">
        <v>83</v>
      </c>
      <c r="D2615" s="11">
        <v>70.13</v>
      </c>
      <c r="E2615" s="8"/>
    </row>
    <row r="2616" ht="12" customHeight="1" spans="1:5">
      <c r="A2616" s="9" t="s">
        <v>5299</v>
      </c>
      <c r="B2616" s="10" t="s">
        <v>5300</v>
      </c>
      <c r="C2616" s="9" t="s">
        <v>83</v>
      </c>
      <c r="D2616" s="11">
        <v>78.48</v>
      </c>
      <c r="E2616" s="8"/>
    </row>
    <row r="2617" ht="12" customHeight="1" spans="1:5">
      <c r="A2617" s="9" t="s">
        <v>5301</v>
      </c>
      <c r="B2617" s="10" t="s">
        <v>5302</v>
      </c>
      <c r="C2617" s="9" t="s">
        <v>83</v>
      </c>
      <c r="D2617" s="11">
        <v>125.31</v>
      </c>
      <c r="E2617" s="8"/>
    </row>
    <row r="2618" ht="12" customHeight="1" spans="1:5">
      <c r="A2618" s="9" t="s">
        <v>5303</v>
      </c>
      <c r="B2618" s="10" t="s">
        <v>5304</v>
      </c>
      <c r="C2618" s="9" t="s">
        <v>83</v>
      </c>
      <c r="D2618" s="11">
        <v>152.96</v>
      </c>
      <c r="E2618" s="8"/>
    </row>
    <row r="2619" ht="12" customHeight="1" spans="1:5">
      <c r="A2619" s="9" t="s">
        <v>5305</v>
      </c>
      <c r="B2619" s="10" t="s">
        <v>5306</v>
      </c>
      <c r="C2619" s="9" t="s">
        <v>83</v>
      </c>
      <c r="D2619" s="11">
        <v>70.13</v>
      </c>
      <c r="E2619" s="8"/>
    </row>
    <row r="2620" ht="12" customHeight="1" spans="1:5">
      <c r="A2620" s="9" t="s">
        <v>5307</v>
      </c>
      <c r="B2620" s="10" t="s">
        <v>5308</v>
      </c>
      <c r="C2620" s="9" t="s">
        <v>83</v>
      </c>
      <c r="D2620" s="11">
        <v>78.48</v>
      </c>
      <c r="E2620" s="8"/>
    </row>
    <row r="2621" ht="12" customHeight="1" spans="1:5">
      <c r="A2621" s="9" t="s">
        <v>5309</v>
      </c>
      <c r="B2621" s="10" t="s">
        <v>5310</v>
      </c>
      <c r="C2621" s="9" t="s">
        <v>83</v>
      </c>
      <c r="D2621" s="11">
        <v>135.42</v>
      </c>
      <c r="E2621" s="8"/>
    </row>
    <row r="2622" ht="12" customHeight="1" spans="1:5">
      <c r="A2622" s="9" t="s">
        <v>5311</v>
      </c>
      <c r="B2622" s="10" t="s">
        <v>5312</v>
      </c>
      <c r="C2622" s="9" t="s">
        <v>83</v>
      </c>
      <c r="D2622" s="11">
        <v>119.15</v>
      </c>
      <c r="E2622" s="8"/>
    </row>
    <row r="2623" ht="12" customHeight="1" spans="1:5">
      <c r="A2623" s="9" t="s">
        <v>5313</v>
      </c>
      <c r="B2623" s="10" t="s">
        <v>5314</v>
      </c>
      <c r="C2623" s="9" t="s">
        <v>83</v>
      </c>
      <c r="D2623" s="11">
        <v>118.46</v>
      </c>
      <c r="E2623" s="8"/>
    </row>
    <row r="2624" ht="12" customHeight="1" spans="1:5">
      <c r="A2624" s="9" t="s">
        <v>5315</v>
      </c>
      <c r="B2624" s="10" t="s">
        <v>5316</v>
      </c>
      <c r="C2624" s="9" t="s">
        <v>83</v>
      </c>
      <c r="D2624" s="11">
        <v>66.27</v>
      </c>
      <c r="E2624" s="8"/>
    </row>
    <row r="2625" ht="12" customHeight="1" spans="1:5">
      <c r="A2625" s="9" t="s">
        <v>5317</v>
      </c>
      <c r="B2625" s="10" t="s">
        <v>5318</v>
      </c>
      <c r="C2625" s="9" t="s">
        <v>83</v>
      </c>
      <c r="D2625" s="11">
        <v>101.19</v>
      </c>
      <c r="E2625" s="8"/>
    </row>
    <row r="2626" ht="12" customHeight="1" spans="1:5">
      <c r="A2626" s="9" t="s">
        <v>5319</v>
      </c>
      <c r="B2626" s="10" t="s">
        <v>5320</v>
      </c>
      <c r="C2626" s="9" t="s">
        <v>83</v>
      </c>
      <c r="D2626" s="11">
        <v>167.8</v>
      </c>
      <c r="E2626" s="8"/>
    </row>
    <row r="2627" ht="12" customHeight="1" spans="1:5">
      <c r="A2627" s="9" t="s">
        <v>5321</v>
      </c>
      <c r="B2627" s="10" t="s">
        <v>5322</v>
      </c>
      <c r="C2627" s="9" t="s">
        <v>83</v>
      </c>
      <c r="D2627" s="11">
        <v>1003.66</v>
      </c>
      <c r="E2627" s="8"/>
    </row>
    <row r="2628" ht="12" customHeight="1" spans="1:5">
      <c r="A2628" s="9" t="s">
        <v>5323</v>
      </c>
      <c r="B2628" s="10" t="s">
        <v>5324</v>
      </c>
      <c r="C2628" s="9" t="s">
        <v>83</v>
      </c>
      <c r="D2628" s="11">
        <v>7283.55</v>
      </c>
      <c r="E2628" s="8"/>
    </row>
    <row r="2629" ht="12" customHeight="1" spans="1:5">
      <c r="A2629" s="9" t="s">
        <v>5325</v>
      </c>
      <c r="B2629" s="10" t="s">
        <v>5326</v>
      </c>
      <c r="C2629" s="9" t="s">
        <v>88</v>
      </c>
      <c r="D2629" s="11">
        <v>44.4</v>
      </c>
      <c r="E2629" s="8"/>
    </row>
    <row r="2630" ht="12" customHeight="1" spans="1:5">
      <c r="A2630" s="9" t="s">
        <v>5327</v>
      </c>
      <c r="B2630" s="10" t="s">
        <v>5328</v>
      </c>
      <c r="C2630" s="9" t="s">
        <v>88</v>
      </c>
      <c r="D2630" s="11">
        <v>39.6</v>
      </c>
      <c r="E2630" s="8"/>
    </row>
    <row r="2631" ht="12" customHeight="1" spans="1:5">
      <c r="A2631" s="9" t="s">
        <v>5329</v>
      </c>
      <c r="B2631" s="10" t="s">
        <v>5330</v>
      </c>
      <c r="C2631" s="9" t="s">
        <v>83</v>
      </c>
      <c r="D2631" s="11">
        <v>137.28</v>
      </c>
      <c r="E2631" s="8"/>
    </row>
    <row r="2632" ht="18" customHeight="1" spans="1:5">
      <c r="A2632" s="9" t="s">
        <v>5331</v>
      </c>
      <c r="B2632" s="10" t="s">
        <v>5332</v>
      </c>
      <c r="C2632" s="9" t="s">
        <v>278</v>
      </c>
      <c r="D2632" s="11">
        <v>156.75</v>
      </c>
      <c r="E2632" s="8"/>
    </row>
    <row r="2633" ht="12" customHeight="1" spans="1:5">
      <c r="A2633" s="9" t="s">
        <v>5333</v>
      </c>
      <c r="B2633" s="10" t="s">
        <v>5334</v>
      </c>
      <c r="C2633" s="9" t="s">
        <v>278</v>
      </c>
      <c r="D2633" s="11">
        <v>3</v>
      </c>
      <c r="E2633" s="8"/>
    </row>
    <row r="2634" ht="12" customHeight="1" spans="1:5">
      <c r="A2634" s="9" t="s">
        <v>5335</v>
      </c>
      <c r="B2634" s="10" t="s">
        <v>5336</v>
      </c>
      <c r="C2634" s="9" t="s">
        <v>982</v>
      </c>
      <c r="D2634" s="11">
        <v>20.86</v>
      </c>
      <c r="E2634" s="8"/>
    </row>
    <row r="2635" ht="12" customHeight="1" spans="1:5">
      <c r="A2635" s="9" t="s">
        <v>5337</v>
      </c>
      <c r="B2635" s="10" t="s">
        <v>5338</v>
      </c>
      <c r="C2635" s="9" t="s">
        <v>982</v>
      </c>
      <c r="D2635" s="11">
        <v>20.86</v>
      </c>
      <c r="E2635" s="8"/>
    </row>
    <row r="2636" ht="12" customHeight="1" spans="1:5">
      <c r="A2636" s="9" t="s">
        <v>5339</v>
      </c>
      <c r="B2636" s="10" t="s">
        <v>5340</v>
      </c>
      <c r="C2636" s="9" t="s">
        <v>83</v>
      </c>
      <c r="D2636" s="11">
        <v>103.53</v>
      </c>
      <c r="E2636" s="8"/>
    </row>
    <row r="2637" ht="12" customHeight="1" spans="1:5">
      <c r="A2637" s="9" t="s">
        <v>5341</v>
      </c>
      <c r="B2637" s="10" t="s">
        <v>5342</v>
      </c>
      <c r="C2637" s="9" t="s">
        <v>88</v>
      </c>
      <c r="D2637" s="11">
        <v>26.89</v>
      </c>
      <c r="E2637" s="8"/>
    </row>
    <row r="2638" ht="12" customHeight="1" spans="1:5">
      <c r="A2638" s="9" t="s">
        <v>5343</v>
      </c>
      <c r="B2638" s="10" t="s">
        <v>5344</v>
      </c>
      <c r="C2638" s="9" t="s">
        <v>278</v>
      </c>
      <c r="D2638" s="11">
        <v>22.55</v>
      </c>
      <c r="E2638" s="8"/>
    </row>
    <row r="2639" ht="12" customHeight="1" spans="1:5">
      <c r="A2639" s="9" t="s">
        <v>5345</v>
      </c>
      <c r="B2639" s="10" t="s">
        <v>5346</v>
      </c>
      <c r="C2639" s="9" t="s">
        <v>104</v>
      </c>
      <c r="D2639" s="11">
        <v>123.45</v>
      </c>
      <c r="E2639" s="8"/>
    </row>
    <row r="2640" ht="12" customHeight="1" spans="1:5">
      <c r="A2640" s="9" t="s">
        <v>5347</v>
      </c>
      <c r="B2640" s="10" t="s">
        <v>5348</v>
      </c>
      <c r="C2640" s="9" t="s">
        <v>278</v>
      </c>
      <c r="D2640" s="11">
        <v>10.54</v>
      </c>
      <c r="E2640" s="8"/>
    </row>
    <row r="2641" ht="12" customHeight="1" spans="1:5">
      <c r="A2641" s="9" t="s">
        <v>5349</v>
      </c>
      <c r="B2641" s="10" t="s">
        <v>5350</v>
      </c>
      <c r="C2641" s="9" t="s">
        <v>104</v>
      </c>
      <c r="D2641" s="11">
        <v>123.45</v>
      </c>
      <c r="E2641" s="8"/>
    </row>
    <row r="2642" ht="18" customHeight="1" spans="1:5">
      <c r="A2642" s="9" t="s">
        <v>5351</v>
      </c>
      <c r="B2642" s="10" t="s">
        <v>5352</v>
      </c>
      <c r="C2642" s="9" t="s">
        <v>88</v>
      </c>
      <c r="D2642" s="11">
        <v>99.69</v>
      </c>
      <c r="E2642" s="8"/>
    </row>
    <row r="2643" ht="12" customHeight="1" spans="1:5">
      <c r="A2643" s="9" t="s">
        <v>5353</v>
      </c>
      <c r="B2643" s="10" t="s">
        <v>5354</v>
      </c>
      <c r="C2643" s="9" t="s">
        <v>88</v>
      </c>
      <c r="D2643" s="11">
        <v>91.7</v>
      </c>
      <c r="E2643" s="8"/>
    </row>
    <row r="2644" ht="12" customHeight="1" spans="1:5">
      <c r="A2644" s="9" t="s">
        <v>5355</v>
      </c>
      <c r="B2644" s="10" t="s">
        <v>5356</v>
      </c>
      <c r="C2644" s="9" t="s">
        <v>88</v>
      </c>
      <c r="D2644" s="11">
        <v>96.86</v>
      </c>
      <c r="E2644" s="8"/>
    </row>
    <row r="2645" ht="36" customHeight="1" spans="1:5">
      <c r="A2645" s="9" t="s">
        <v>5357</v>
      </c>
      <c r="B2645" s="10" t="s">
        <v>5358</v>
      </c>
      <c r="C2645" s="9" t="s">
        <v>88</v>
      </c>
      <c r="D2645" s="11">
        <v>71.07</v>
      </c>
      <c r="E2645" s="8"/>
    </row>
    <row r="2646" ht="12" customHeight="1" spans="1:5">
      <c r="A2646" s="9" t="s">
        <v>5359</v>
      </c>
      <c r="B2646" s="10" t="s">
        <v>5360</v>
      </c>
      <c r="C2646" s="9" t="s">
        <v>88</v>
      </c>
      <c r="D2646" s="11">
        <v>42.31</v>
      </c>
      <c r="E2646" s="8"/>
    </row>
    <row r="2647" ht="12" customHeight="1" spans="1:5">
      <c r="A2647" s="9" t="s">
        <v>5361</v>
      </c>
      <c r="B2647" s="10" t="s">
        <v>5362</v>
      </c>
      <c r="C2647" s="9" t="s">
        <v>88</v>
      </c>
      <c r="D2647" s="11">
        <v>55.65</v>
      </c>
      <c r="E2647" s="8"/>
    </row>
    <row r="2648" ht="18" customHeight="1" spans="1:5">
      <c r="A2648" s="9" t="s">
        <v>5363</v>
      </c>
      <c r="B2648" s="10" t="s">
        <v>5364</v>
      </c>
      <c r="C2648" s="9" t="s">
        <v>88</v>
      </c>
      <c r="D2648" s="11">
        <v>30</v>
      </c>
      <c r="E2648" s="8"/>
    </row>
    <row r="2649" ht="18" customHeight="1" spans="1:5">
      <c r="A2649" s="9" t="s">
        <v>5365</v>
      </c>
      <c r="B2649" s="10" t="s">
        <v>5366</v>
      </c>
      <c r="C2649" s="9" t="s">
        <v>88</v>
      </c>
      <c r="D2649" s="11">
        <v>24</v>
      </c>
      <c r="E2649" s="8"/>
    </row>
    <row r="2650" ht="12" customHeight="1" spans="1:5">
      <c r="A2650" s="9" t="s">
        <v>5367</v>
      </c>
      <c r="B2650" s="10" t="s">
        <v>5368</v>
      </c>
      <c r="C2650" s="9" t="s">
        <v>88</v>
      </c>
      <c r="D2650" s="11">
        <v>61.34</v>
      </c>
      <c r="E2650" s="8"/>
    </row>
    <row r="2651" ht="12" customHeight="1" spans="1:5">
      <c r="A2651" s="9" t="s">
        <v>5369</v>
      </c>
      <c r="B2651" s="10" t="s">
        <v>5370</v>
      </c>
      <c r="C2651" s="9" t="s">
        <v>88</v>
      </c>
      <c r="D2651" s="11">
        <v>84.5</v>
      </c>
      <c r="E2651" s="8"/>
    </row>
    <row r="2652" ht="12" customHeight="1" spans="1:5">
      <c r="A2652" s="9" t="s">
        <v>5371</v>
      </c>
      <c r="B2652" s="10" t="s">
        <v>5372</v>
      </c>
      <c r="C2652" s="9" t="s">
        <v>88</v>
      </c>
      <c r="D2652" s="11">
        <v>50.43</v>
      </c>
      <c r="E2652" s="8"/>
    </row>
    <row r="2653" ht="12" customHeight="1" spans="1:5">
      <c r="A2653" s="9" t="s">
        <v>5373</v>
      </c>
      <c r="B2653" s="10" t="s">
        <v>5374</v>
      </c>
      <c r="C2653" s="9" t="s">
        <v>88</v>
      </c>
      <c r="D2653" s="11">
        <v>54.52</v>
      </c>
      <c r="E2653" s="8"/>
    </row>
    <row r="2654" ht="12" customHeight="1" spans="1:5">
      <c r="A2654" s="9" t="s">
        <v>5375</v>
      </c>
      <c r="B2654" s="10" t="s">
        <v>5376</v>
      </c>
      <c r="C2654" s="9" t="s">
        <v>88</v>
      </c>
      <c r="D2654" s="11">
        <v>153.9</v>
      </c>
      <c r="E2654" s="8"/>
    </row>
    <row r="2655" ht="12" customHeight="1" spans="1:5">
      <c r="A2655" s="9" t="s">
        <v>5377</v>
      </c>
      <c r="B2655" s="10" t="s">
        <v>5378</v>
      </c>
      <c r="C2655" s="9" t="s">
        <v>88</v>
      </c>
      <c r="D2655" s="11">
        <v>58</v>
      </c>
      <c r="E2655" s="8"/>
    </row>
    <row r="2656" ht="12" customHeight="1" spans="1:5">
      <c r="A2656" s="9" t="s">
        <v>5379</v>
      </c>
      <c r="B2656" s="10" t="s">
        <v>5380</v>
      </c>
      <c r="C2656" s="9" t="s">
        <v>88</v>
      </c>
      <c r="D2656" s="11">
        <v>98.5</v>
      </c>
      <c r="E2656" s="8"/>
    </row>
    <row r="2657" ht="12" customHeight="1" spans="1:5">
      <c r="A2657" s="9" t="s">
        <v>5381</v>
      </c>
      <c r="B2657" s="10" t="s">
        <v>5382</v>
      </c>
      <c r="C2657" s="9" t="s">
        <v>88</v>
      </c>
      <c r="D2657" s="11">
        <v>69.67</v>
      </c>
      <c r="E2657" s="8"/>
    </row>
    <row r="2658" ht="12" customHeight="1" spans="1:5">
      <c r="A2658" s="9" t="s">
        <v>5383</v>
      </c>
      <c r="B2658" s="10" t="s">
        <v>5384</v>
      </c>
      <c r="C2658" s="9" t="s">
        <v>88</v>
      </c>
      <c r="D2658" s="11">
        <v>71.73</v>
      </c>
      <c r="E2658" s="8"/>
    </row>
    <row r="2659" ht="12" customHeight="1" spans="1:5">
      <c r="A2659" s="9" t="s">
        <v>5385</v>
      </c>
      <c r="B2659" s="10" t="s">
        <v>5386</v>
      </c>
      <c r="C2659" s="9" t="s">
        <v>250</v>
      </c>
      <c r="D2659" s="11">
        <v>125.425545</v>
      </c>
      <c r="E2659" s="8"/>
    </row>
    <row r="2660" ht="12" customHeight="1" spans="1:5">
      <c r="A2660" s="9" t="s">
        <v>5387</v>
      </c>
      <c r="B2660" s="10" t="s">
        <v>5388</v>
      </c>
      <c r="C2660" s="9" t="s">
        <v>250</v>
      </c>
      <c r="D2660" s="11">
        <v>347.345045</v>
      </c>
      <c r="E2660" s="8"/>
    </row>
    <row r="2661" ht="18" customHeight="1" spans="1:5">
      <c r="A2661" s="9" t="s">
        <v>5389</v>
      </c>
      <c r="B2661" s="10" t="s">
        <v>5390</v>
      </c>
      <c r="C2661" s="9" t="s">
        <v>83</v>
      </c>
      <c r="D2661" s="11">
        <v>1315194</v>
      </c>
      <c r="E2661" s="8"/>
    </row>
    <row r="2662" ht="12" customHeight="1" spans="1:5">
      <c r="A2662" s="9" t="s">
        <v>5391</v>
      </c>
      <c r="B2662" s="10" t="s">
        <v>5392</v>
      </c>
      <c r="C2662" s="9" t="s">
        <v>101</v>
      </c>
      <c r="D2662" s="11">
        <v>2.49</v>
      </c>
      <c r="E2662" s="8"/>
    </row>
    <row r="2663" ht="12" customHeight="1" spans="1:5">
      <c r="A2663" s="9" t="s">
        <v>5393</v>
      </c>
      <c r="B2663" s="10" t="s">
        <v>5394</v>
      </c>
      <c r="C2663" s="9" t="s">
        <v>101</v>
      </c>
      <c r="D2663" s="11">
        <v>9.88</v>
      </c>
      <c r="E2663" s="8"/>
    </row>
    <row r="2664" ht="12" customHeight="1" spans="1:5">
      <c r="A2664" s="9" t="s">
        <v>5395</v>
      </c>
      <c r="B2664" s="10" t="s">
        <v>5396</v>
      </c>
      <c r="C2664" s="9" t="s">
        <v>101</v>
      </c>
      <c r="D2664" s="11">
        <v>21.71</v>
      </c>
      <c r="E2664" s="8"/>
    </row>
    <row r="2665" ht="12" customHeight="1" spans="1:5">
      <c r="A2665" s="9" t="s">
        <v>5397</v>
      </c>
      <c r="B2665" s="10" t="s">
        <v>5398</v>
      </c>
      <c r="C2665" s="9" t="s">
        <v>101</v>
      </c>
      <c r="D2665" s="11">
        <v>10.04</v>
      </c>
      <c r="E2665" s="8"/>
    </row>
    <row r="2666" ht="12" customHeight="1" spans="1:5">
      <c r="A2666" s="9" t="s">
        <v>5399</v>
      </c>
      <c r="B2666" s="10" t="s">
        <v>5400</v>
      </c>
      <c r="C2666" s="9" t="s">
        <v>278</v>
      </c>
      <c r="D2666" s="11">
        <v>58</v>
      </c>
      <c r="E2666" s="8"/>
    </row>
    <row r="2667" ht="12" customHeight="1" spans="1:5">
      <c r="A2667" s="9" t="s">
        <v>5401</v>
      </c>
      <c r="B2667" s="10" t="s">
        <v>5402</v>
      </c>
      <c r="C2667" s="9" t="s">
        <v>278</v>
      </c>
      <c r="D2667" s="11">
        <v>86</v>
      </c>
      <c r="E2667" s="8"/>
    </row>
    <row r="2668" ht="12" customHeight="1" spans="1:5">
      <c r="A2668" s="9" t="s">
        <v>5403</v>
      </c>
      <c r="B2668" s="10" t="s">
        <v>5404</v>
      </c>
      <c r="C2668" s="9" t="s">
        <v>278</v>
      </c>
      <c r="D2668" s="11">
        <v>115.5</v>
      </c>
      <c r="E2668" s="8"/>
    </row>
    <row r="2669" ht="12" customHeight="1" spans="1:5">
      <c r="A2669" s="9" t="s">
        <v>5405</v>
      </c>
      <c r="B2669" s="10" t="s">
        <v>5406</v>
      </c>
      <c r="C2669" s="9" t="s">
        <v>278</v>
      </c>
      <c r="D2669" s="11">
        <v>154.45</v>
      </c>
      <c r="E2669" s="8"/>
    </row>
    <row r="2670" ht="12" customHeight="1" spans="1:5">
      <c r="A2670" s="9" t="s">
        <v>5407</v>
      </c>
      <c r="B2670" s="10" t="s">
        <v>5408</v>
      </c>
      <c r="C2670" s="9" t="s">
        <v>83</v>
      </c>
      <c r="D2670" s="11">
        <v>120.06</v>
      </c>
      <c r="E2670" s="8"/>
    </row>
    <row r="2671" ht="12" customHeight="1" spans="1:5">
      <c r="A2671" s="9" t="s">
        <v>5409</v>
      </c>
      <c r="B2671" s="10" t="s">
        <v>5410</v>
      </c>
      <c r="C2671" s="9" t="s">
        <v>83</v>
      </c>
      <c r="D2671" s="11">
        <v>798</v>
      </c>
      <c r="E2671" s="8"/>
    </row>
    <row r="2672" ht="12" customHeight="1" spans="1:5">
      <c r="A2672" s="9" t="s">
        <v>5411</v>
      </c>
      <c r="B2672" s="10" t="s">
        <v>5412</v>
      </c>
      <c r="C2672" s="9" t="s">
        <v>250</v>
      </c>
      <c r="D2672" s="11">
        <v>0.078204</v>
      </c>
      <c r="E2672" s="8"/>
    </row>
    <row r="2673" ht="18" customHeight="1" spans="1:5">
      <c r="A2673" s="9" t="s">
        <v>5413</v>
      </c>
      <c r="B2673" s="10" t="s">
        <v>5414</v>
      </c>
      <c r="C2673" s="9" t="s">
        <v>250</v>
      </c>
      <c r="D2673" s="11">
        <v>0.118104</v>
      </c>
      <c r="E2673" s="8"/>
    </row>
    <row r="2674" ht="18" customHeight="1" spans="1:5">
      <c r="A2674" s="9" t="s">
        <v>5415</v>
      </c>
      <c r="B2674" s="10" t="s">
        <v>5416</v>
      </c>
      <c r="C2674" s="9" t="s">
        <v>83</v>
      </c>
      <c r="D2674" s="11">
        <v>2.75</v>
      </c>
      <c r="E2674" s="8"/>
    </row>
    <row r="2675" ht="12" customHeight="1" spans="1:5">
      <c r="A2675" s="9" t="s">
        <v>5417</v>
      </c>
      <c r="B2675" s="10" t="s">
        <v>5418</v>
      </c>
      <c r="C2675" s="9" t="s">
        <v>83</v>
      </c>
      <c r="D2675" s="11">
        <v>1.9</v>
      </c>
      <c r="E2675" s="8"/>
    </row>
    <row r="2676" ht="12" customHeight="1" spans="1:5">
      <c r="A2676" s="9" t="s">
        <v>5419</v>
      </c>
      <c r="B2676" s="10" t="s">
        <v>5420</v>
      </c>
      <c r="C2676" s="9" t="s">
        <v>83</v>
      </c>
      <c r="D2676" s="11">
        <v>4.1</v>
      </c>
      <c r="E2676" s="8"/>
    </row>
    <row r="2677" ht="12" customHeight="1" spans="1:5">
      <c r="A2677" s="9" t="s">
        <v>5421</v>
      </c>
      <c r="B2677" s="10" t="s">
        <v>5422</v>
      </c>
      <c r="C2677" s="9" t="s">
        <v>83</v>
      </c>
      <c r="D2677" s="11">
        <v>23.95</v>
      </c>
      <c r="E2677" s="8"/>
    </row>
    <row r="2678" ht="12" customHeight="1" spans="1:5">
      <c r="A2678" s="9" t="s">
        <v>5423</v>
      </c>
      <c r="B2678" s="10" t="s">
        <v>5424</v>
      </c>
      <c r="C2678" s="9" t="s">
        <v>83</v>
      </c>
      <c r="D2678" s="11">
        <v>16.04</v>
      </c>
      <c r="E2678" s="8"/>
    </row>
    <row r="2679" ht="12" customHeight="1" spans="1:5">
      <c r="A2679" s="9" t="s">
        <v>5425</v>
      </c>
      <c r="B2679" s="10" t="s">
        <v>5426</v>
      </c>
      <c r="C2679" s="9" t="s">
        <v>83</v>
      </c>
      <c r="D2679" s="11">
        <v>35.85</v>
      </c>
      <c r="E2679" s="8"/>
    </row>
    <row r="2680" ht="12" customHeight="1" spans="1:5">
      <c r="A2680" s="9" t="s">
        <v>5427</v>
      </c>
      <c r="B2680" s="10" t="s">
        <v>5428</v>
      </c>
      <c r="C2680" s="9" t="s">
        <v>83</v>
      </c>
      <c r="D2680" s="11">
        <v>15.02</v>
      </c>
      <c r="E2680" s="8"/>
    </row>
    <row r="2681" ht="12" customHeight="1" spans="1:5">
      <c r="A2681" s="9" t="s">
        <v>5429</v>
      </c>
      <c r="B2681" s="10" t="s">
        <v>5430</v>
      </c>
      <c r="C2681" s="9" t="s">
        <v>83</v>
      </c>
      <c r="D2681" s="11">
        <v>45.8923</v>
      </c>
      <c r="E2681" s="8"/>
    </row>
    <row r="2682" ht="12" customHeight="1" spans="1:5">
      <c r="A2682" s="9" t="s">
        <v>5431</v>
      </c>
      <c r="B2682" s="10" t="s">
        <v>5432</v>
      </c>
      <c r="C2682" s="9" t="s">
        <v>83</v>
      </c>
      <c r="D2682" s="11">
        <v>74.4341</v>
      </c>
      <c r="E2682" s="8"/>
    </row>
    <row r="2683" ht="12" customHeight="1" spans="1:5">
      <c r="A2683" s="9" t="s">
        <v>5433</v>
      </c>
      <c r="B2683" s="10" t="s">
        <v>5434</v>
      </c>
      <c r="C2683" s="9" t="s">
        <v>83</v>
      </c>
      <c r="D2683" s="11">
        <v>635.9</v>
      </c>
      <c r="E2683" s="8"/>
    </row>
    <row r="2684" ht="12" customHeight="1" spans="1:5">
      <c r="A2684" s="9" t="s">
        <v>5435</v>
      </c>
      <c r="B2684" s="10" t="s">
        <v>5436</v>
      </c>
      <c r="C2684" s="9" t="s">
        <v>83</v>
      </c>
      <c r="D2684" s="11">
        <v>1370.24</v>
      </c>
      <c r="E2684" s="8"/>
    </row>
    <row r="2685" ht="12" customHeight="1" spans="1:5">
      <c r="A2685" s="9" t="s">
        <v>5437</v>
      </c>
      <c r="B2685" s="10" t="s">
        <v>5438</v>
      </c>
      <c r="C2685" s="9" t="s">
        <v>224</v>
      </c>
      <c r="D2685" s="11">
        <v>292.98</v>
      </c>
      <c r="E2685" s="8"/>
    </row>
    <row r="2686" ht="12" customHeight="1" spans="1:5">
      <c r="A2686" s="9" t="s">
        <v>5439</v>
      </c>
      <c r="B2686" s="10" t="s">
        <v>5440</v>
      </c>
      <c r="C2686" s="9" t="s">
        <v>224</v>
      </c>
      <c r="D2686" s="11">
        <v>234.97</v>
      </c>
      <c r="E2686" s="8"/>
    </row>
    <row r="2687" ht="12" customHeight="1" spans="1:5">
      <c r="A2687" s="9" t="s">
        <v>5441</v>
      </c>
      <c r="B2687" s="10" t="s">
        <v>5442</v>
      </c>
      <c r="C2687" s="9" t="s">
        <v>88</v>
      </c>
      <c r="D2687" s="11">
        <v>116.18</v>
      </c>
      <c r="E2687" s="8"/>
    </row>
    <row r="2688" ht="12" customHeight="1" spans="1:5">
      <c r="A2688" s="9" t="s">
        <v>5443</v>
      </c>
      <c r="B2688" s="10" t="s">
        <v>5444</v>
      </c>
      <c r="C2688" s="9" t="s">
        <v>224</v>
      </c>
      <c r="D2688" s="11">
        <v>296.33</v>
      </c>
      <c r="E2688" s="8"/>
    </row>
    <row r="2689" ht="12" customHeight="1" spans="1:5">
      <c r="A2689" s="9" t="s">
        <v>5445</v>
      </c>
      <c r="B2689" s="10" t="s">
        <v>5446</v>
      </c>
      <c r="C2689" s="9" t="s">
        <v>224</v>
      </c>
      <c r="D2689" s="11">
        <v>234.97</v>
      </c>
      <c r="E2689" s="8"/>
    </row>
    <row r="2690" ht="18" customHeight="1" spans="1:5">
      <c r="A2690" s="9" t="s">
        <v>5447</v>
      </c>
      <c r="B2690" s="10" t="s">
        <v>5448</v>
      </c>
      <c r="C2690" s="9" t="s">
        <v>83</v>
      </c>
      <c r="D2690" s="11">
        <v>588.24</v>
      </c>
      <c r="E2690" s="8"/>
    </row>
    <row r="2691" ht="18" customHeight="1" spans="1:5">
      <c r="A2691" s="9" t="s">
        <v>5449</v>
      </c>
      <c r="B2691" s="10" t="s">
        <v>5450</v>
      </c>
      <c r="C2691" s="9" t="s">
        <v>104</v>
      </c>
      <c r="D2691" s="11">
        <v>301.45</v>
      </c>
      <c r="E2691" s="8"/>
    </row>
    <row r="2692" ht="12" customHeight="1" spans="1:5">
      <c r="A2692" s="9" t="s">
        <v>5451</v>
      </c>
      <c r="B2692" s="10" t="s">
        <v>5452</v>
      </c>
      <c r="C2692" s="9" t="s">
        <v>83</v>
      </c>
      <c r="D2692" s="11">
        <v>1.63</v>
      </c>
      <c r="E2692" s="8"/>
    </row>
    <row r="2693" ht="12" customHeight="1" spans="1:5">
      <c r="A2693" s="9" t="s">
        <v>5453</v>
      </c>
      <c r="B2693" s="10" t="s">
        <v>5454</v>
      </c>
      <c r="C2693" s="9" t="s">
        <v>83</v>
      </c>
      <c r="D2693" s="11">
        <v>1.82</v>
      </c>
      <c r="E2693" s="8"/>
    </row>
    <row r="2694" ht="12" customHeight="1" spans="1:5">
      <c r="A2694" s="9" t="s">
        <v>5455</v>
      </c>
      <c r="B2694" s="10" t="s">
        <v>5456</v>
      </c>
      <c r="C2694" s="9" t="s">
        <v>83</v>
      </c>
      <c r="D2694" s="11">
        <v>2.3</v>
      </c>
      <c r="E2694" s="8"/>
    </row>
    <row r="2695" ht="12" customHeight="1" spans="1:5">
      <c r="A2695" s="9" t="s">
        <v>5457</v>
      </c>
      <c r="B2695" s="10" t="s">
        <v>5458</v>
      </c>
      <c r="C2695" s="9" t="s">
        <v>83</v>
      </c>
      <c r="D2695" s="11">
        <v>3.18</v>
      </c>
      <c r="E2695" s="8"/>
    </row>
    <row r="2696" ht="12" customHeight="1" spans="1:5">
      <c r="A2696" s="9" t="s">
        <v>5459</v>
      </c>
      <c r="B2696" s="10" t="s">
        <v>5460</v>
      </c>
      <c r="C2696" s="9" t="s">
        <v>83</v>
      </c>
      <c r="D2696" s="11">
        <v>4.3</v>
      </c>
      <c r="E2696" s="8"/>
    </row>
    <row r="2697" ht="12" customHeight="1" spans="1:5">
      <c r="A2697" s="9" t="s">
        <v>5461</v>
      </c>
      <c r="B2697" s="10" t="s">
        <v>5462</v>
      </c>
      <c r="C2697" s="9" t="s">
        <v>83</v>
      </c>
      <c r="D2697" s="11">
        <v>8.64</v>
      </c>
      <c r="E2697" s="8"/>
    </row>
    <row r="2698" ht="12" customHeight="1" spans="1:5">
      <c r="A2698" s="9" t="s">
        <v>5463</v>
      </c>
      <c r="B2698" s="10" t="s">
        <v>5462</v>
      </c>
      <c r="C2698" s="9" t="s">
        <v>83</v>
      </c>
      <c r="D2698" s="11">
        <v>8.35</v>
      </c>
      <c r="E2698" s="8"/>
    </row>
    <row r="2699" ht="12" customHeight="1" spans="1:5">
      <c r="A2699" s="9" t="s">
        <v>5464</v>
      </c>
      <c r="B2699" s="10" t="s">
        <v>5465</v>
      </c>
      <c r="C2699" s="9" t="s">
        <v>83</v>
      </c>
      <c r="D2699" s="11">
        <v>3.5</v>
      </c>
      <c r="E2699" s="8"/>
    </row>
    <row r="2700" ht="18" customHeight="1" spans="1:5">
      <c r="A2700" s="9" t="s">
        <v>5466</v>
      </c>
      <c r="B2700" s="10" t="s">
        <v>5467</v>
      </c>
      <c r="C2700" s="9" t="s">
        <v>83</v>
      </c>
      <c r="D2700" s="11">
        <v>730</v>
      </c>
      <c r="E2700" s="8"/>
    </row>
    <row r="2701" ht="18" customHeight="1" spans="1:5">
      <c r="A2701" s="9" t="s">
        <v>5468</v>
      </c>
      <c r="B2701" s="10" t="s">
        <v>5469</v>
      </c>
      <c r="C2701" s="9" t="s">
        <v>83</v>
      </c>
      <c r="D2701" s="11">
        <v>808.5</v>
      </c>
      <c r="E2701" s="8"/>
    </row>
    <row r="2702" ht="12" customHeight="1" spans="1:5">
      <c r="A2702" s="9" t="s">
        <v>5470</v>
      </c>
      <c r="B2702" s="10" t="s">
        <v>5471</v>
      </c>
      <c r="C2702" s="9" t="s">
        <v>107</v>
      </c>
      <c r="D2702" s="11">
        <v>5.52</v>
      </c>
      <c r="E2702" s="8"/>
    </row>
    <row r="2703" ht="12" customHeight="1" spans="1:5">
      <c r="A2703" s="9" t="s">
        <v>5472</v>
      </c>
      <c r="B2703" s="10" t="s">
        <v>5473</v>
      </c>
      <c r="C2703" s="9" t="s">
        <v>101</v>
      </c>
      <c r="D2703" s="11">
        <v>4.8</v>
      </c>
      <c r="E2703" s="8"/>
    </row>
    <row r="2704" ht="18" customHeight="1" spans="1:5">
      <c r="A2704" s="9" t="s">
        <v>5474</v>
      </c>
      <c r="B2704" s="10" t="s">
        <v>5475</v>
      </c>
      <c r="C2704" s="9" t="s">
        <v>88</v>
      </c>
      <c r="D2704" s="11">
        <v>5.64</v>
      </c>
      <c r="E2704" s="8"/>
    </row>
    <row r="2705" ht="18" customHeight="1" spans="1:5">
      <c r="A2705" s="9" t="s">
        <v>5476</v>
      </c>
      <c r="B2705" s="10" t="s">
        <v>5477</v>
      </c>
      <c r="C2705" s="9" t="s">
        <v>88</v>
      </c>
      <c r="D2705" s="11">
        <v>7.03</v>
      </c>
      <c r="E2705" s="8"/>
    </row>
    <row r="2706" ht="18" customHeight="1" spans="1:5">
      <c r="A2706" s="9" t="s">
        <v>5478</v>
      </c>
      <c r="B2706" s="10" t="s">
        <v>5479</v>
      </c>
      <c r="C2706" s="9" t="s">
        <v>88</v>
      </c>
      <c r="D2706" s="11">
        <v>8.44</v>
      </c>
      <c r="E2706" s="8"/>
    </row>
    <row r="2707" ht="18" customHeight="1" spans="1:5">
      <c r="A2707" s="9" t="s">
        <v>5480</v>
      </c>
      <c r="B2707" s="10" t="s">
        <v>5481</v>
      </c>
      <c r="C2707" s="9" t="s">
        <v>88</v>
      </c>
      <c r="D2707" s="11">
        <v>11.31</v>
      </c>
      <c r="E2707" s="8"/>
    </row>
    <row r="2708" ht="18" customHeight="1" spans="1:5">
      <c r="A2708" s="9" t="s">
        <v>5482</v>
      </c>
      <c r="B2708" s="10" t="s">
        <v>5483</v>
      </c>
      <c r="C2708" s="9" t="s">
        <v>88</v>
      </c>
      <c r="D2708" s="11">
        <v>14.16</v>
      </c>
      <c r="E2708" s="8"/>
    </row>
    <row r="2709" ht="18" customHeight="1" spans="1:5">
      <c r="A2709" s="9" t="s">
        <v>5484</v>
      </c>
      <c r="B2709" s="10" t="s">
        <v>5485</v>
      </c>
      <c r="C2709" s="9" t="s">
        <v>88</v>
      </c>
      <c r="D2709" s="11">
        <v>16.97</v>
      </c>
      <c r="E2709" s="8"/>
    </row>
    <row r="2710" ht="18" customHeight="1" spans="1:5">
      <c r="A2710" s="9" t="s">
        <v>5486</v>
      </c>
      <c r="B2710" s="10" t="s">
        <v>5487</v>
      </c>
      <c r="C2710" s="9" t="s">
        <v>88</v>
      </c>
      <c r="D2710" s="11">
        <v>3.83</v>
      </c>
      <c r="E2710" s="8"/>
    </row>
    <row r="2711" ht="18" customHeight="1" spans="1:5">
      <c r="A2711" s="9" t="s">
        <v>5488</v>
      </c>
      <c r="B2711" s="10" t="s">
        <v>5489</v>
      </c>
      <c r="C2711" s="9" t="s">
        <v>88</v>
      </c>
      <c r="D2711" s="11">
        <v>4.33</v>
      </c>
      <c r="E2711" s="8"/>
    </row>
    <row r="2712" ht="18" customHeight="1" spans="1:5">
      <c r="A2712" s="9" t="s">
        <v>5490</v>
      </c>
      <c r="B2712" s="10" t="s">
        <v>5491</v>
      </c>
      <c r="C2712" s="9" t="s">
        <v>88</v>
      </c>
      <c r="D2712" s="11">
        <v>5.05</v>
      </c>
      <c r="E2712" s="8"/>
    </row>
    <row r="2713" ht="12" customHeight="1" spans="1:5">
      <c r="A2713" s="9" t="s">
        <v>30</v>
      </c>
      <c r="B2713" s="10" t="s">
        <v>5492</v>
      </c>
      <c r="C2713" s="9" t="s">
        <v>280</v>
      </c>
      <c r="D2713" s="11">
        <v>6218.82</v>
      </c>
      <c r="E2713" s="8"/>
    </row>
    <row r="2714" ht="12" customHeight="1" spans="1:5">
      <c r="A2714" s="9" t="s">
        <v>5493</v>
      </c>
      <c r="B2714" s="10" t="s">
        <v>5494</v>
      </c>
      <c r="C2714" s="9" t="s">
        <v>250</v>
      </c>
      <c r="D2714" s="11">
        <v>17.82</v>
      </c>
      <c r="E2714" s="8"/>
    </row>
    <row r="2715" ht="12" customHeight="1" spans="1:5">
      <c r="A2715" s="9" t="s">
        <v>5495</v>
      </c>
      <c r="B2715" s="10" t="s">
        <v>5496</v>
      </c>
      <c r="C2715" s="9" t="s">
        <v>107</v>
      </c>
      <c r="D2715" s="11">
        <v>0.43</v>
      </c>
      <c r="E2715" s="8"/>
    </row>
    <row r="2716" ht="12" customHeight="1" spans="1:5">
      <c r="A2716" s="9" t="s">
        <v>5497</v>
      </c>
      <c r="B2716" s="10" t="s">
        <v>5498</v>
      </c>
      <c r="C2716" s="9" t="s">
        <v>101</v>
      </c>
      <c r="D2716" s="11">
        <v>17.53</v>
      </c>
      <c r="E2716" s="8"/>
    </row>
    <row r="2717" ht="12" customHeight="1" spans="1:5">
      <c r="A2717" s="9" t="s">
        <v>5499</v>
      </c>
      <c r="B2717" s="10" t="s">
        <v>5500</v>
      </c>
      <c r="C2717" s="9" t="s">
        <v>83</v>
      </c>
      <c r="D2717" s="11">
        <v>377.8</v>
      </c>
      <c r="E2717" s="8"/>
    </row>
    <row r="2718" ht="12" customHeight="1" spans="1:5">
      <c r="A2718" s="9" t="s">
        <v>5501</v>
      </c>
      <c r="B2718" s="10" t="s">
        <v>5502</v>
      </c>
      <c r="C2718" s="9" t="s">
        <v>83</v>
      </c>
      <c r="D2718" s="11">
        <v>224.8</v>
      </c>
      <c r="E2718" s="8"/>
    </row>
    <row r="2719" ht="12" customHeight="1" spans="1:5">
      <c r="A2719" s="9" t="s">
        <v>5503</v>
      </c>
      <c r="B2719" s="10" t="s">
        <v>5504</v>
      </c>
      <c r="C2719" s="9" t="s">
        <v>83</v>
      </c>
      <c r="D2719" s="11">
        <v>284.1</v>
      </c>
      <c r="E2719" s="8"/>
    </row>
    <row r="2720" ht="12" customHeight="1" spans="1:5">
      <c r="A2720" s="9" t="s">
        <v>5505</v>
      </c>
      <c r="B2720" s="10" t="s">
        <v>5506</v>
      </c>
      <c r="C2720" s="9" t="s">
        <v>88</v>
      </c>
      <c r="D2720" s="11">
        <v>134.2</v>
      </c>
      <c r="E2720" s="8"/>
    </row>
    <row r="2721" ht="12" customHeight="1" spans="1:5">
      <c r="A2721" s="9" t="s">
        <v>5507</v>
      </c>
      <c r="B2721" s="10" t="s">
        <v>5508</v>
      </c>
      <c r="C2721" s="9" t="s">
        <v>83</v>
      </c>
      <c r="D2721" s="11">
        <v>24723</v>
      </c>
      <c r="E2721" s="8"/>
    </row>
    <row r="2722" ht="12" customHeight="1" spans="1:5">
      <c r="A2722" s="9" t="s">
        <v>5509</v>
      </c>
      <c r="B2722" s="10" t="s">
        <v>5510</v>
      </c>
      <c r="C2722" s="9" t="s">
        <v>250</v>
      </c>
      <c r="D2722" s="11">
        <v>3.040929</v>
      </c>
      <c r="E2722" s="8"/>
    </row>
    <row r="2723" ht="12" customHeight="1" spans="1:5">
      <c r="A2723" s="9" t="s">
        <v>5511</v>
      </c>
      <c r="B2723" s="10" t="s">
        <v>5512</v>
      </c>
      <c r="C2723" s="9" t="s">
        <v>250</v>
      </c>
      <c r="D2723" s="11">
        <v>4.277079</v>
      </c>
      <c r="E2723" s="8"/>
    </row>
    <row r="2724" ht="12" customHeight="1" spans="1:5">
      <c r="A2724" s="9" t="s">
        <v>5513</v>
      </c>
      <c r="B2724" s="10" t="s">
        <v>5514</v>
      </c>
      <c r="C2724" s="9" t="s">
        <v>88</v>
      </c>
      <c r="D2724" s="11">
        <v>98.62</v>
      </c>
      <c r="E2724" s="8"/>
    </row>
    <row r="2725" ht="18" customHeight="1" spans="1:5">
      <c r="A2725" s="9" t="s">
        <v>5515</v>
      </c>
      <c r="B2725" s="10" t="s">
        <v>5516</v>
      </c>
      <c r="C2725" s="9" t="s">
        <v>88</v>
      </c>
      <c r="D2725" s="11">
        <v>226.72</v>
      </c>
      <c r="E2725" s="8"/>
    </row>
    <row r="2726" ht="12" customHeight="1" spans="1:5">
      <c r="A2726" s="9" t="s">
        <v>5517</v>
      </c>
      <c r="B2726" s="10" t="s">
        <v>5518</v>
      </c>
      <c r="C2726" s="9" t="s">
        <v>83</v>
      </c>
      <c r="D2726" s="11">
        <v>37.4</v>
      </c>
      <c r="E2726" s="8"/>
    </row>
    <row r="2727" ht="12" customHeight="1" spans="1:5">
      <c r="A2727" s="9" t="s">
        <v>5519</v>
      </c>
      <c r="B2727" s="10" t="s">
        <v>5520</v>
      </c>
      <c r="C2727" s="9" t="s">
        <v>88</v>
      </c>
      <c r="D2727" s="11">
        <v>98.62</v>
      </c>
      <c r="E2727" s="8"/>
    </row>
    <row r="2728" ht="12" customHeight="1" spans="1:5">
      <c r="A2728" s="9" t="s">
        <v>5521</v>
      </c>
      <c r="B2728" s="10" t="s">
        <v>5522</v>
      </c>
      <c r="C2728" s="9" t="s">
        <v>88</v>
      </c>
      <c r="D2728" s="11">
        <v>119.8</v>
      </c>
      <c r="E2728" s="8"/>
    </row>
    <row r="2729" ht="12" customHeight="1" spans="1:5">
      <c r="A2729" s="9" t="s">
        <v>5523</v>
      </c>
      <c r="B2729" s="10" t="s">
        <v>5524</v>
      </c>
      <c r="C2729" s="9" t="s">
        <v>88</v>
      </c>
      <c r="D2729" s="11">
        <v>6.07</v>
      </c>
      <c r="E2729" s="8"/>
    </row>
    <row r="2730" ht="12" customHeight="1" spans="1:5">
      <c r="A2730" s="9" t="s">
        <v>5525</v>
      </c>
      <c r="B2730" s="10" t="s">
        <v>5526</v>
      </c>
      <c r="C2730" s="9" t="s">
        <v>88</v>
      </c>
      <c r="D2730" s="11">
        <v>6.3</v>
      </c>
      <c r="E2730" s="8"/>
    </row>
    <row r="2731" ht="36" customHeight="1" spans="1:5">
      <c r="A2731" s="9" t="s">
        <v>5527</v>
      </c>
      <c r="B2731" s="10" t="s">
        <v>5528</v>
      </c>
      <c r="C2731" s="9" t="s">
        <v>88</v>
      </c>
      <c r="D2731" s="11">
        <v>120.67</v>
      </c>
      <c r="E2731" s="8"/>
    </row>
    <row r="2732" ht="12" customHeight="1" spans="1:5">
      <c r="A2732" s="9" t="s">
        <v>5529</v>
      </c>
      <c r="B2732" s="10" t="s">
        <v>5530</v>
      </c>
      <c r="C2732" s="9" t="s">
        <v>88</v>
      </c>
      <c r="D2732" s="11">
        <v>6.07</v>
      </c>
      <c r="E2732" s="8"/>
    </row>
    <row r="2733" ht="12" customHeight="1" spans="1:5">
      <c r="A2733" s="9" t="s">
        <v>5531</v>
      </c>
      <c r="B2733" s="10" t="s">
        <v>5532</v>
      </c>
      <c r="C2733" s="9" t="s">
        <v>83</v>
      </c>
      <c r="D2733" s="11">
        <v>4.7</v>
      </c>
      <c r="E2733" s="8"/>
    </row>
    <row r="2734" ht="12" customHeight="1" spans="1:5">
      <c r="A2734" s="9" t="s">
        <v>5533</v>
      </c>
      <c r="B2734" s="10" t="s">
        <v>5534</v>
      </c>
      <c r="C2734" s="9" t="s">
        <v>83</v>
      </c>
      <c r="D2734" s="11">
        <v>0.85</v>
      </c>
      <c r="E2734" s="8"/>
    </row>
    <row r="2735" ht="12" customHeight="1" spans="1:5">
      <c r="A2735" s="9" t="s">
        <v>5535</v>
      </c>
      <c r="B2735" s="10" t="s">
        <v>5536</v>
      </c>
      <c r="C2735" s="9" t="s">
        <v>83</v>
      </c>
      <c r="D2735" s="11">
        <v>2.75</v>
      </c>
      <c r="E2735" s="8"/>
    </row>
    <row r="2736" ht="12" customHeight="1" spans="1:5">
      <c r="A2736" s="9" t="s">
        <v>5537</v>
      </c>
      <c r="B2736" s="10" t="s">
        <v>5538</v>
      </c>
      <c r="C2736" s="9" t="s">
        <v>107</v>
      </c>
      <c r="D2736" s="11">
        <v>11.97</v>
      </c>
      <c r="E2736" s="8"/>
    </row>
    <row r="2737" ht="12" customHeight="1" spans="1:5">
      <c r="A2737" s="9" t="s">
        <v>5539</v>
      </c>
      <c r="B2737" s="10" t="s">
        <v>5540</v>
      </c>
      <c r="C2737" s="9" t="s">
        <v>88</v>
      </c>
      <c r="D2737" s="11">
        <v>103.06</v>
      </c>
      <c r="E2737" s="8"/>
    </row>
    <row r="2738" ht="12" customHeight="1" spans="1:5">
      <c r="A2738" s="9" t="s">
        <v>5541</v>
      </c>
      <c r="B2738" s="10" t="s">
        <v>5542</v>
      </c>
      <c r="C2738" s="9" t="s">
        <v>88</v>
      </c>
      <c r="D2738" s="11">
        <v>103.06</v>
      </c>
      <c r="E2738" s="8"/>
    </row>
    <row r="2739" ht="12" customHeight="1" spans="1:5">
      <c r="A2739" s="9" t="s">
        <v>5543</v>
      </c>
      <c r="B2739" s="10" t="s">
        <v>5544</v>
      </c>
      <c r="C2739" s="9" t="s">
        <v>88</v>
      </c>
      <c r="D2739" s="11">
        <v>118.485</v>
      </c>
      <c r="E2739" s="8"/>
    </row>
    <row r="2740" ht="12" customHeight="1" spans="1:5">
      <c r="A2740" s="9" t="s">
        <v>5545</v>
      </c>
      <c r="B2740" s="10" t="s">
        <v>5546</v>
      </c>
      <c r="C2740" s="9" t="s">
        <v>250</v>
      </c>
      <c r="D2740" s="11">
        <v>17.82</v>
      </c>
      <c r="E2740" s="8"/>
    </row>
    <row r="2741" ht="12" customHeight="1" spans="1:5">
      <c r="A2741" s="9" t="s">
        <v>5547</v>
      </c>
      <c r="B2741" s="10" t="s">
        <v>5548</v>
      </c>
      <c r="C2741" s="9" t="s">
        <v>107</v>
      </c>
      <c r="D2741" s="11">
        <v>0.41</v>
      </c>
      <c r="E2741" s="8"/>
    </row>
    <row r="2742" ht="12" customHeight="1" spans="1:5">
      <c r="A2742" s="9" t="s">
        <v>5549</v>
      </c>
      <c r="B2742" s="10" t="s">
        <v>5550</v>
      </c>
      <c r="C2742" s="9" t="s">
        <v>88</v>
      </c>
      <c r="D2742" s="11">
        <v>394.8</v>
      </c>
      <c r="E2742" s="8"/>
    </row>
    <row r="2743" ht="12" customHeight="1" spans="1:5">
      <c r="A2743" s="9" t="s">
        <v>5551</v>
      </c>
      <c r="B2743" s="10" t="s">
        <v>5552</v>
      </c>
      <c r="C2743" s="9" t="s">
        <v>88</v>
      </c>
      <c r="D2743" s="11">
        <v>241.5</v>
      </c>
      <c r="E2743" s="8"/>
    </row>
    <row r="2744" ht="12" customHeight="1" spans="1:5">
      <c r="A2744" s="9" t="s">
        <v>5553</v>
      </c>
      <c r="B2744" s="10" t="s">
        <v>5554</v>
      </c>
      <c r="C2744" s="9" t="s">
        <v>88</v>
      </c>
      <c r="D2744" s="11">
        <v>308.59</v>
      </c>
      <c r="E2744" s="8"/>
    </row>
    <row r="2745" ht="12" customHeight="1" spans="1:5">
      <c r="A2745" s="9" t="s">
        <v>5555</v>
      </c>
      <c r="B2745" s="10" t="s">
        <v>5556</v>
      </c>
      <c r="C2745" s="9" t="s">
        <v>88</v>
      </c>
      <c r="D2745" s="11">
        <v>348.84</v>
      </c>
      <c r="E2745" s="8"/>
    </row>
    <row r="2746" ht="12" customHeight="1" spans="1:5">
      <c r="A2746" s="9" t="s">
        <v>5557</v>
      </c>
      <c r="B2746" s="10" t="s">
        <v>5558</v>
      </c>
      <c r="C2746" s="9" t="s">
        <v>83</v>
      </c>
      <c r="D2746" s="11">
        <v>1628.3</v>
      </c>
      <c r="E2746" s="8"/>
    </row>
    <row r="2747" ht="12" customHeight="1" spans="1:5">
      <c r="A2747" s="9" t="s">
        <v>5559</v>
      </c>
      <c r="B2747" s="10" t="s">
        <v>5560</v>
      </c>
      <c r="C2747" s="9" t="s">
        <v>83</v>
      </c>
      <c r="D2747" s="11">
        <v>504</v>
      </c>
      <c r="E2747" s="8"/>
    </row>
    <row r="2748" ht="12" customHeight="1" spans="1:5">
      <c r="A2748" s="9" t="s">
        <v>5561</v>
      </c>
      <c r="B2748" s="10" t="s">
        <v>5562</v>
      </c>
      <c r="C2748" s="9" t="s">
        <v>83</v>
      </c>
      <c r="D2748" s="11">
        <v>109.3</v>
      </c>
      <c r="E2748" s="8"/>
    </row>
    <row r="2749" ht="12" customHeight="1" spans="1:5">
      <c r="A2749" s="9" t="s">
        <v>5563</v>
      </c>
      <c r="B2749" s="10" t="s">
        <v>5564</v>
      </c>
      <c r="C2749" s="9" t="s">
        <v>83</v>
      </c>
      <c r="D2749" s="11">
        <v>48.59</v>
      </c>
      <c r="E2749" s="8"/>
    </row>
    <row r="2750" ht="18" customHeight="1" spans="1:5">
      <c r="A2750" s="9" t="s">
        <v>5565</v>
      </c>
      <c r="B2750" s="10" t="s">
        <v>5566</v>
      </c>
      <c r="C2750" s="9" t="s">
        <v>83</v>
      </c>
      <c r="D2750" s="11">
        <v>124.67</v>
      </c>
      <c r="E2750" s="8"/>
    </row>
    <row r="2751" ht="18" customHeight="1" spans="1:5">
      <c r="A2751" s="9" t="s">
        <v>5567</v>
      </c>
      <c r="B2751" s="10" t="s">
        <v>5568</v>
      </c>
      <c r="C2751" s="9" t="s">
        <v>83</v>
      </c>
      <c r="D2751" s="11">
        <v>185.17</v>
      </c>
      <c r="E2751" s="8"/>
    </row>
    <row r="2752" ht="18" customHeight="1" spans="1:5">
      <c r="A2752" s="9" t="s">
        <v>5569</v>
      </c>
      <c r="B2752" s="10" t="s">
        <v>5570</v>
      </c>
      <c r="C2752" s="9" t="s">
        <v>83</v>
      </c>
      <c r="D2752" s="11">
        <v>220</v>
      </c>
      <c r="E2752" s="8"/>
    </row>
    <row r="2753" ht="18" customHeight="1" spans="1:5">
      <c r="A2753" s="9" t="s">
        <v>5571</v>
      </c>
      <c r="B2753" s="10" t="s">
        <v>5572</v>
      </c>
      <c r="C2753" s="9" t="s">
        <v>83</v>
      </c>
      <c r="D2753" s="11">
        <v>274.43</v>
      </c>
      <c r="E2753" s="8"/>
    </row>
    <row r="2754" ht="18" customHeight="1" spans="1:5">
      <c r="A2754" s="9" t="s">
        <v>5573</v>
      </c>
      <c r="B2754" s="10" t="s">
        <v>5574</v>
      </c>
      <c r="C2754" s="9" t="s">
        <v>83</v>
      </c>
      <c r="D2754" s="11">
        <v>332.77</v>
      </c>
      <c r="E2754" s="8"/>
    </row>
    <row r="2755" ht="12" customHeight="1" spans="1:5">
      <c r="A2755" s="9" t="s">
        <v>5575</v>
      </c>
      <c r="B2755" s="10" t="s">
        <v>5576</v>
      </c>
      <c r="C2755" s="9" t="s">
        <v>250</v>
      </c>
      <c r="D2755" s="11">
        <v>394</v>
      </c>
      <c r="E2755" s="8"/>
    </row>
    <row r="2756" ht="12" customHeight="1" spans="1:5">
      <c r="A2756" s="9" t="s">
        <v>5577</v>
      </c>
      <c r="B2756" s="10" t="s">
        <v>5578</v>
      </c>
      <c r="C2756" s="9" t="s">
        <v>83</v>
      </c>
      <c r="D2756" s="11">
        <v>29494</v>
      </c>
      <c r="E2756" s="8"/>
    </row>
    <row r="2757" ht="12" customHeight="1" spans="1:5">
      <c r="A2757" s="9" t="s">
        <v>5579</v>
      </c>
      <c r="B2757" s="10" t="s">
        <v>5580</v>
      </c>
      <c r="C2757" s="9" t="s">
        <v>250</v>
      </c>
      <c r="D2757" s="11">
        <v>1.98031142857143</v>
      </c>
      <c r="E2757" s="8"/>
    </row>
    <row r="2758" ht="18" customHeight="1" spans="1:5">
      <c r="A2758" s="9" t="s">
        <v>5581</v>
      </c>
      <c r="B2758" s="10" t="s">
        <v>5582</v>
      </c>
      <c r="C2758" s="9" t="s">
        <v>250</v>
      </c>
      <c r="D2758" s="11">
        <v>11.1336685714286</v>
      </c>
      <c r="E2758" s="8"/>
    </row>
    <row r="2759" ht="12" customHeight="1" spans="1:5">
      <c r="A2759" s="9" t="s">
        <v>5583</v>
      </c>
      <c r="B2759" s="10" t="s">
        <v>5584</v>
      </c>
      <c r="C2759" s="9" t="s">
        <v>83</v>
      </c>
      <c r="D2759" s="11">
        <v>84141</v>
      </c>
      <c r="E2759" s="8"/>
    </row>
    <row r="2760" ht="12" customHeight="1" spans="1:5">
      <c r="A2760" s="9" t="s">
        <v>5585</v>
      </c>
      <c r="B2760" s="10" t="s">
        <v>5586</v>
      </c>
      <c r="C2760" s="9" t="s">
        <v>83</v>
      </c>
      <c r="D2760" s="11">
        <v>103452</v>
      </c>
      <c r="E2760" s="8"/>
    </row>
    <row r="2761" ht="12" customHeight="1" spans="1:5">
      <c r="A2761" s="9" t="s">
        <v>5587</v>
      </c>
      <c r="B2761" s="10" t="s">
        <v>5588</v>
      </c>
      <c r="C2761" s="9" t="s">
        <v>83</v>
      </c>
      <c r="D2761" s="11">
        <v>49860</v>
      </c>
      <c r="E2761" s="8"/>
    </row>
    <row r="2762" ht="12" customHeight="1" spans="1:5">
      <c r="A2762" s="9" t="s">
        <v>5589</v>
      </c>
      <c r="B2762" s="10" t="s">
        <v>5590</v>
      </c>
      <c r="C2762" s="9" t="s">
        <v>83</v>
      </c>
      <c r="D2762" s="11">
        <v>58552.5</v>
      </c>
      <c r="E2762" s="8"/>
    </row>
    <row r="2763" ht="12" customHeight="1" spans="1:5">
      <c r="A2763" s="9" t="s">
        <v>5591</v>
      </c>
      <c r="B2763" s="10" t="s">
        <v>5592</v>
      </c>
      <c r="C2763" s="9" t="s">
        <v>250</v>
      </c>
      <c r="D2763" s="11">
        <v>23.8425725</v>
      </c>
      <c r="E2763" s="8"/>
    </row>
    <row r="2764" ht="12" customHeight="1" spans="1:5">
      <c r="A2764" s="9" t="s">
        <v>5593</v>
      </c>
      <c r="B2764" s="10" t="s">
        <v>5594</v>
      </c>
      <c r="C2764" s="9" t="s">
        <v>250</v>
      </c>
      <c r="D2764" s="11">
        <v>125.9507975</v>
      </c>
      <c r="E2764" s="8"/>
    </row>
    <row r="2765" ht="12" customHeight="1" spans="1:5">
      <c r="A2765" s="9" t="s">
        <v>5595</v>
      </c>
      <c r="B2765" s="10" t="s">
        <v>5596</v>
      </c>
      <c r="C2765" s="9" t="s">
        <v>83</v>
      </c>
      <c r="D2765" s="11">
        <v>70468.92</v>
      </c>
      <c r="E2765" s="8"/>
    </row>
    <row r="2766" ht="12" customHeight="1" spans="1:5">
      <c r="A2766" s="9" t="s">
        <v>5597</v>
      </c>
      <c r="B2766" s="10" t="s">
        <v>5598</v>
      </c>
      <c r="C2766" s="9" t="s">
        <v>250</v>
      </c>
      <c r="D2766" s="11">
        <v>25.56447</v>
      </c>
      <c r="E2766" s="8"/>
    </row>
    <row r="2767" ht="12" customHeight="1" spans="1:5">
      <c r="A2767" s="9" t="s">
        <v>5599</v>
      </c>
      <c r="B2767" s="10" t="s">
        <v>5600</v>
      </c>
      <c r="C2767" s="9" t="s">
        <v>250</v>
      </c>
      <c r="D2767" s="11">
        <v>153.09917</v>
      </c>
      <c r="E2767" s="8"/>
    </row>
    <row r="2768" ht="12" customHeight="1" spans="1:5">
      <c r="A2768" s="9" t="s">
        <v>5601</v>
      </c>
      <c r="B2768" s="10" t="s">
        <v>5602</v>
      </c>
      <c r="C2768" s="9" t="s">
        <v>83</v>
      </c>
      <c r="D2768" s="11">
        <v>71045</v>
      </c>
      <c r="E2768" s="8"/>
    </row>
    <row r="2769" ht="12" customHeight="1" spans="1:5">
      <c r="A2769" s="9" t="s">
        <v>5603</v>
      </c>
      <c r="B2769" s="10" t="s">
        <v>5604</v>
      </c>
      <c r="C2769" s="9" t="s">
        <v>83</v>
      </c>
      <c r="D2769" s="11">
        <v>74085</v>
      </c>
      <c r="E2769" s="8"/>
    </row>
    <row r="2770" ht="12" customHeight="1" spans="1:5">
      <c r="A2770" s="9" t="s">
        <v>5605</v>
      </c>
      <c r="B2770" s="10" t="s">
        <v>5606</v>
      </c>
      <c r="C2770" s="9" t="s">
        <v>83</v>
      </c>
      <c r="D2770" s="11">
        <v>84087.5</v>
      </c>
      <c r="E2770" s="8"/>
    </row>
    <row r="2771" ht="12" customHeight="1" spans="1:5">
      <c r="A2771" s="9" t="s">
        <v>5607</v>
      </c>
      <c r="B2771" s="10" t="s">
        <v>5608</v>
      </c>
      <c r="C2771" s="9" t="s">
        <v>83</v>
      </c>
      <c r="D2771" s="11">
        <v>93410</v>
      </c>
      <c r="E2771" s="8"/>
    </row>
    <row r="2772" ht="12" customHeight="1" spans="1:5">
      <c r="A2772" s="9" t="s">
        <v>5609</v>
      </c>
      <c r="B2772" s="10" t="s">
        <v>5610</v>
      </c>
      <c r="C2772" s="9" t="s">
        <v>83</v>
      </c>
      <c r="D2772" s="11">
        <v>42759</v>
      </c>
      <c r="E2772" s="8"/>
    </row>
    <row r="2773" ht="12" customHeight="1" spans="1:5">
      <c r="A2773" s="9" t="s">
        <v>5611</v>
      </c>
      <c r="B2773" s="10" t="s">
        <v>5612</v>
      </c>
      <c r="C2773" s="9" t="s">
        <v>250</v>
      </c>
      <c r="D2773" s="11">
        <v>20.1526775</v>
      </c>
      <c r="E2773" s="8"/>
    </row>
    <row r="2774" ht="12" customHeight="1" spans="1:5">
      <c r="A2774" s="9" t="s">
        <v>5613</v>
      </c>
      <c r="B2774" s="10" t="s">
        <v>5614</v>
      </c>
      <c r="C2774" s="9" t="s">
        <v>250</v>
      </c>
      <c r="D2774" s="11">
        <v>46.9469525</v>
      </c>
      <c r="E2774" s="8"/>
    </row>
    <row r="2775" ht="12" customHeight="1" spans="1:5">
      <c r="A2775" s="9" t="s">
        <v>5615</v>
      </c>
      <c r="B2775" s="10" t="s">
        <v>5616</v>
      </c>
      <c r="C2775" s="9" t="s">
        <v>83</v>
      </c>
      <c r="D2775" s="11">
        <v>103382.5</v>
      </c>
      <c r="E2775" s="8"/>
    </row>
    <row r="2776" ht="12" customHeight="1" spans="1:5">
      <c r="A2776" s="9" t="s">
        <v>5617</v>
      </c>
      <c r="B2776" s="10" t="s">
        <v>5618</v>
      </c>
      <c r="C2776" s="9" t="s">
        <v>83</v>
      </c>
      <c r="D2776" s="11">
        <v>117320</v>
      </c>
      <c r="E2776" s="8"/>
    </row>
    <row r="2777" ht="12" customHeight="1" spans="1:5">
      <c r="A2777" s="9" t="s">
        <v>5619</v>
      </c>
      <c r="B2777" s="10" t="s">
        <v>5620</v>
      </c>
      <c r="C2777" s="9" t="s">
        <v>83</v>
      </c>
      <c r="D2777" s="11">
        <v>38408.44</v>
      </c>
      <c r="E2777" s="8"/>
    </row>
    <row r="2778" ht="12" customHeight="1" spans="1:5">
      <c r="A2778" s="9" t="s">
        <v>5621</v>
      </c>
      <c r="B2778" s="10" t="s">
        <v>5622</v>
      </c>
      <c r="C2778" s="9" t="s">
        <v>83</v>
      </c>
      <c r="D2778" s="11">
        <v>122872.5</v>
      </c>
      <c r="E2778" s="8"/>
    </row>
    <row r="2779" ht="12" customHeight="1" spans="1:5">
      <c r="A2779" s="9" t="s">
        <v>5623</v>
      </c>
      <c r="B2779" s="10" t="s">
        <v>5624</v>
      </c>
      <c r="C2779" s="9" t="s">
        <v>83</v>
      </c>
      <c r="D2779" s="11">
        <v>164110</v>
      </c>
      <c r="E2779" s="8"/>
    </row>
    <row r="2780" ht="12" customHeight="1" spans="1:5">
      <c r="A2780" s="9" t="s">
        <v>5625</v>
      </c>
      <c r="B2780" s="10" t="s">
        <v>5626</v>
      </c>
      <c r="C2780" s="9" t="s">
        <v>83</v>
      </c>
      <c r="D2780" s="11">
        <v>40885</v>
      </c>
      <c r="E2780" s="8"/>
    </row>
    <row r="2781" ht="12" customHeight="1" spans="1:5">
      <c r="A2781" s="9" t="s">
        <v>5627</v>
      </c>
      <c r="B2781" s="10" t="s">
        <v>5628</v>
      </c>
      <c r="C2781" s="9" t="s">
        <v>83</v>
      </c>
      <c r="D2781" s="11">
        <v>287000</v>
      </c>
      <c r="E2781" s="8"/>
    </row>
    <row r="2782" ht="12" customHeight="1" spans="1:5">
      <c r="A2782" s="9" t="s">
        <v>5629</v>
      </c>
      <c r="B2782" s="10" t="s">
        <v>5630</v>
      </c>
      <c r="C2782" s="9" t="s">
        <v>83</v>
      </c>
      <c r="D2782" s="11">
        <v>348000</v>
      </c>
      <c r="E2782" s="8"/>
    </row>
    <row r="2783" ht="12" customHeight="1" spans="1:5">
      <c r="A2783" s="9" t="s">
        <v>5631</v>
      </c>
      <c r="B2783" s="10" t="s">
        <v>5632</v>
      </c>
      <c r="C2783" s="9" t="s">
        <v>83</v>
      </c>
      <c r="D2783" s="11">
        <v>45940</v>
      </c>
      <c r="E2783" s="8"/>
    </row>
    <row r="2784" ht="12" customHeight="1" spans="1:5">
      <c r="A2784" s="9" t="s">
        <v>5633</v>
      </c>
      <c r="B2784" s="10" t="s">
        <v>5634</v>
      </c>
      <c r="C2784" s="9" t="s">
        <v>83</v>
      </c>
      <c r="D2784" s="11">
        <v>383000</v>
      </c>
      <c r="E2784" s="8"/>
    </row>
    <row r="2785" ht="18" customHeight="1" spans="1:5">
      <c r="A2785" s="9" t="s">
        <v>5635</v>
      </c>
      <c r="B2785" s="10" t="s">
        <v>5636</v>
      </c>
      <c r="C2785" s="9" t="s">
        <v>83</v>
      </c>
      <c r="D2785" s="11">
        <v>122114.32</v>
      </c>
      <c r="E2785" s="8"/>
    </row>
    <row r="2786" ht="18" customHeight="1" spans="1:5">
      <c r="A2786" s="9" t="s">
        <v>5637</v>
      </c>
      <c r="B2786" s="10" t="s">
        <v>5638</v>
      </c>
      <c r="C2786" s="9" t="s">
        <v>83</v>
      </c>
      <c r="D2786" s="11">
        <v>50177.78</v>
      </c>
      <c r="E2786" s="8"/>
    </row>
    <row r="2787" ht="18" customHeight="1" spans="1:5">
      <c r="A2787" s="9" t="s">
        <v>5639</v>
      </c>
      <c r="B2787" s="10" t="s">
        <v>5640</v>
      </c>
      <c r="C2787" s="9" t="s">
        <v>83</v>
      </c>
      <c r="D2787" s="11">
        <v>28739.79</v>
      </c>
      <c r="E2787" s="8"/>
    </row>
    <row r="2788" ht="18" customHeight="1" spans="1:5">
      <c r="A2788" s="9" t="s">
        <v>5641</v>
      </c>
      <c r="B2788" s="10" t="s">
        <v>5642</v>
      </c>
      <c r="C2788" s="9" t="s">
        <v>83</v>
      </c>
      <c r="D2788" s="11">
        <v>55998.05</v>
      </c>
      <c r="E2788" s="8"/>
    </row>
    <row r="2789" ht="18" customHeight="1" spans="1:5">
      <c r="A2789" s="9" t="s">
        <v>5643</v>
      </c>
      <c r="B2789" s="10" t="s">
        <v>5644</v>
      </c>
      <c r="C2789" s="9" t="s">
        <v>83</v>
      </c>
      <c r="D2789" s="11">
        <v>56058.68</v>
      </c>
      <c r="E2789" s="8"/>
    </row>
    <row r="2790" ht="18" customHeight="1" spans="1:5">
      <c r="A2790" s="9" t="s">
        <v>5645</v>
      </c>
      <c r="B2790" s="10" t="s">
        <v>5646</v>
      </c>
      <c r="C2790" s="9" t="s">
        <v>83</v>
      </c>
      <c r="D2790" s="11">
        <v>51129.08</v>
      </c>
      <c r="E2790" s="8"/>
    </row>
    <row r="2791" ht="18" customHeight="1" spans="1:5">
      <c r="A2791" s="9" t="s">
        <v>5647</v>
      </c>
      <c r="B2791" s="10" t="s">
        <v>5648</v>
      </c>
      <c r="C2791" s="9" t="s">
        <v>83</v>
      </c>
      <c r="D2791" s="11">
        <v>72478.89</v>
      </c>
      <c r="E2791" s="8"/>
    </row>
    <row r="2792" ht="18" customHeight="1" spans="1:5">
      <c r="A2792" s="9" t="s">
        <v>5649</v>
      </c>
      <c r="B2792" s="10" t="s">
        <v>5650</v>
      </c>
      <c r="C2792" s="9" t="s">
        <v>83</v>
      </c>
      <c r="D2792" s="11">
        <v>77283.92</v>
      </c>
      <c r="E2792" s="8"/>
    </row>
    <row r="2793" ht="18" customHeight="1" spans="1:5">
      <c r="A2793" s="9" t="s">
        <v>5651</v>
      </c>
      <c r="B2793" s="10" t="s">
        <v>5652</v>
      </c>
      <c r="C2793" s="9" t="s">
        <v>83</v>
      </c>
      <c r="D2793" s="11">
        <v>47100.09</v>
      </c>
      <c r="E2793" s="8"/>
    </row>
    <row r="2794" ht="18" customHeight="1" spans="1:5">
      <c r="A2794" s="9" t="s">
        <v>5653</v>
      </c>
      <c r="B2794" s="10" t="s">
        <v>5654</v>
      </c>
      <c r="C2794" s="9" t="s">
        <v>83</v>
      </c>
      <c r="D2794" s="11">
        <v>87682.14</v>
      </c>
      <c r="E2794" s="8"/>
    </row>
    <row r="2795" ht="27" customHeight="1" spans="1:5">
      <c r="A2795" s="9" t="s">
        <v>5655</v>
      </c>
      <c r="B2795" s="10" t="s">
        <v>5656</v>
      </c>
      <c r="C2795" s="9" t="s">
        <v>278</v>
      </c>
      <c r="D2795" s="11">
        <v>481.83</v>
      </c>
      <c r="E2795" s="8"/>
    </row>
    <row r="2796" ht="12" customHeight="1" spans="1:5">
      <c r="A2796" s="9" t="s">
        <v>5657</v>
      </c>
      <c r="B2796" s="10" t="s">
        <v>5658</v>
      </c>
      <c r="C2796" s="9" t="s">
        <v>83</v>
      </c>
      <c r="D2796" s="11">
        <v>0.245</v>
      </c>
      <c r="E2796" s="8"/>
    </row>
    <row r="2797" ht="12" customHeight="1" spans="1:5">
      <c r="A2797" s="9" t="s">
        <v>5659</v>
      </c>
      <c r="B2797" s="10" t="s">
        <v>5660</v>
      </c>
      <c r="C2797" s="9" t="s">
        <v>83</v>
      </c>
      <c r="D2797" s="11">
        <v>36.66</v>
      </c>
      <c r="E2797" s="8"/>
    </row>
    <row r="2798" ht="12" customHeight="1" spans="1:5">
      <c r="A2798" s="9" t="s">
        <v>5661</v>
      </c>
      <c r="B2798" s="10" t="s">
        <v>5662</v>
      </c>
      <c r="C2798" s="9" t="s">
        <v>83</v>
      </c>
      <c r="D2798" s="11">
        <v>33.76</v>
      </c>
      <c r="E2798" s="8"/>
    </row>
    <row r="2799" ht="12" customHeight="1" spans="1:5">
      <c r="A2799" s="9" t="s">
        <v>5663</v>
      </c>
      <c r="B2799" s="10" t="s">
        <v>5664</v>
      </c>
      <c r="C2799" s="9" t="s">
        <v>107</v>
      </c>
      <c r="D2799" s="11">
        <v>9.47</v>
      </c>
      <c r="E2799" s="8"/>
    </row>
    <row r="2800" ht="12" customHeight="1" spans="1:5">
      <c r="A2800" s="9" t="s">
        <v>5665</v>
      </c>
      <c r="B2800" s="10" t="s">
        <v>5666</v>
      </c>
      <c r="C2800" s="9" t="s">
        <v>250</v>
      </c>
      <c r="D2800" s="11">
        <v>48</v>
      </c>
      <c r="E2800" s="8"/>
    </row>
    <row r="2801" ht="12" customHeight="1" spans="1:5">
      <c r="A2801" s="9" t="s">
        <v>5667</v>
      </c>
      <c r="B2801" s="10" t="s">
        <v>5668</v>
      </c>
      <c r="C2801" s="9" t="s">
        <v>83</v>
      </c>
      <c r="D2801" s="11">
        <v>179318</v>
      </c>
      <c r="E2801" s="8"/>
    </row>
    <row r="2802" ht="12" customHeight="1" spans="1:5">
      <c r="A2802" s="9" t="s">
        <v>5669</v>
      </c>
      <c r="B2802" s="10" t="s">
        <v>5670</v>
      </c>
      <c r="C2802" s="9" t="s">
        <v>250</v>
      </c>
      <c r="D2802" s="11">
        <v>40.083164</v>
      </c>
      <c r="E2802" s="8"/>
    </row>
    <row r="2803" ht="12" customHeight="1" spans="1:5">
      <c r="A2803" s="9" t="s">
        <v>5671</v>
      </c>
      <c r="B2803" s="10" t="s">
        <v>5672</v>
      </c>
      <c r="C2803" s="9" t="s">
        <v>250</v>
      </c>
      <c r="D2803" s="11">
        <v>52.635424</v>
      </c>
      <c r="E2803" s="8"/>
    </row>
    <row r="2804" ht="12" customHeight="1" spans="1:5">
      <c r="A2804" s="9" t="s">
        <v>5673</v>
      </c>
      <c r="B2804" s="10" t="s">
        <v>5674</v>
      </c>
      <c r="C2804" s="9" t="s">
        <v>83</v>
      </c>
      <c r="D2804" s="11">
        <v>337944</v>
      </c>
      <c r="E2804" s="8"/>
    </row>
    <row r="2805" ht="12" customHeight="1" spans="1:5">
      <c r="A2805" s="9" t="s">
        <v>5675</v>
      </c>
      <c r="B2805" s="10" t="s">
        <v>5676</v>
      </c>
      <c r="C2805" s="9" t="s">
        <v>250</v>
      </c>
      <c r="D2805" s="11">
        <v>55.628512</v>
      </c>
      <c r="E2805" s="8"/>
    </row>
    <row r="2806" ht="12" customHeight="1" spans="1:5">
      <c r="A2806" s="9" t="s">
        <v>5677</v>
      </c>
      <c r="B2806" s="10" t="s">
        <v>5678</v>
      </c>
      <c r="C2806" s="9" t="s">
        <v>250</v>
      </c>
      <c r="D2806" s="11">
        <v>79.284592</v>
      </c>
      <c r="E2806" s="8"/>
    </row>
    <row r="2807" ht="12" customHeight="1" spans="1:5">
      <c r="A2807" s="9" t="s">
        <v>5679</v>
      </c>
      <c r="B2807" s="10" t="s">
        <v>5680</v>
      </c>
      <c r="C2807" s="9" t="s">
        <v>83</v>
      </c>
      <c r="D2807" s="11">
        <v>510365</v>
      </c>
      <c r="E2807" s="8"/>
    </row>
    <row r="2808" ht="12" customHeight="1" spans="1:5">
      <c r="A2808" s="9" t="s">
        <v>5681</v>
      </c>
      <c r="B2808" s="10" t="s">
        <v>5682</v>
      </c>
      <c r="C2808" s="9" t="s">
        <v>250</v>
      </c>
      <c r="D2808" s="11">
        <v>72.52577</v>
      </c>
      <c r="E2808" s="8"/>
    </row>
    <row r="2809" ht="12" customHeight="1" spans="1:5">
      <c r="A2809" s="9" t="s">
        <v>5683</v>
      </c>
      <c r="B2809" s="10" t="s">
        <v>5684</v>
      </c>
      <c r="C2809" s="9" t="s">
        <v>250</v>
      </c>
      <c r="D2809" s="11">
        <v>108.25132</v>
      </c>
      <c r="E2809" s="8"/>
    </row>
    <row r="2810" ht="12" customHeight="1" spans="1:5">
      <c r="A2810" s="9" t="s">
        <v>5685</v>
      </c>
      <c r="B2810" s="10" t="s">
        <v>5686</v>
      </c>
      <c r="C2810" s="9" t="s">
        <v>83</v>
      </c>
      <c r="D2810" s="11">
        <v>206904</v>
      </c>
      <c r="E2810" s="8"/>
    </row>
    <row r="2811" ht="12" customHeight="1" spans="1:5">
      <c r="A2811" s="9" t="s">
        <v>5687</v>
      </c>
      <c r="B2811" s="10" t="s">
        <v>5688</v>
      </c>
      <c r="C2811" s="9" t="s">
        <v>83</v>
      </c>
      <c r="D2811" s="11">
        <v>731064</v>
      </c>
      <c r="E2811" s="8"/>
    </row>
    <row r="2812" ht="12" customHeight="1" spans="1:5">
      <c r="A2812" s="9" t="s">
        <v>5689</v>
      </c>
      <c r="B2812" s="10" t="s">
        <v>5690</v>
      </c>
      <c r="C2812" s="9" t="s">
        <v>250</v>
      </c>
      <c r="D2812" s="11">
        <v>67.1861333333333</v>
      </c>
      <c r="E2812" s="8"/>
    </row>
    <row r="2813" ht="12" customHeight="1" spans="1:5">
      <c r="A2813" s="9" t="s">
        <v>5691</v>
      </c>
      <c r="B2813" s="10" t="s">
        <v>5692</v>
      </c>
      <c r="C2813" s="9" t="s">
        <v>250</v>
      </c>
      <c r="D2813" s="11">
        <v>184.4808</v>
      </c>
      <c r="E2813" s="8"/>
    </row>
    <row r="2814" ht="12" customHeight="1" spans="1:5">
      <c r="A2814" s="9" t="s">
        <v>5693</v>
      </c>
      <c r="B2814" s="10" t="s">
        <v>5694</v>
      </c>
      <c r="C2814" s="9" t="s">
        <v>250</v>
      </c>
      <c r="D2814" s="11">
        <v>42.786592</v>
      </c>
      <c r="E2814" s="8"/>
    </row>
    <row r="2815" ht="12" customHeight="1" spans="1:5">
      <c r="A2815" s="9" t="s">
        <v>5695</v>
      </c>
      <c r="B2815" s="10" t="s">
        <v>5696</v>
      </c>
      <c r="C2815" s="9" t="s">
        <v>250</v>
      </c>
      <c r="D2815" s="11">
        <v>87.776992</v>
      </c>
      <c r="E2815" s="8"/>
    </row>
    <row r="2816" ht="12" customHeight="1" spans="1:5">
      <c r="A2816" s="9" t="s">
        <v>5697</v>
      </c>
      <c r="B2816" s="10" t="s">
        <v>5698</v>
      </c>
      <c r="C2816" s="9" t="s">
        <v>250</v>
      </c>
      <c r="D2816" s="11">
        <v>532</v>
      </c>
      <c r="E2816" s="8"/>
    </row>
    <row r="2817" ht="12" customHeight="1" spans="1:5">
      <c r="A2817" s="9" t="s">
        <v>5699</v>
      </c>
      <c r="B2817" s="10" t="s">
        <v>5700</v>
      </c>
      <c r="C2817" s="9" t="s">
        <v>83</v>
      </c>
      <c r="D2817" s="11">
        <v>39.4</v>
      </c>
      <c r="E2817" s="8"/>
    </row>
    <row r="2818" ht="12" customHeight="1" spans="1:5">
      <c r="A2818" s="9" t="s">
        <v>5701</v>
      </c>
      <c r="B2818" s="10" t="s">
        <v>5702</v>
      </c>
      <c r="C2818" s="9" t="s">
        <v>83</v>
      </c>
      <c r="D2818" s="11">
        <v>35.72</v>
      </c>
      <c r="E2818" s="8"/>
    </row>
    <row r="2819" ht="12" customHeight="1" spans="1:5">
      <c r="A2819" s="9" t="s">
        <v>5703</v>
      </c>
      <c r="B2819" s="10" t="s">
        <v>5704</v>
      </c>
      <c r="C2819" s="9" t="s">
        <v>83</v>
      </c>
      <c r="D2819" s="11">
        <v>52.85</v>
      </c>
      <c r="E2819" s="8"/>
    </row>
    <row r="2820" ht="12" customHeight="1" spans="1:5">
      <c r="A2820" s="9" t="s">
        <v>5705</v>
      </c>
      <c r="B2820" s="10" t="s">
        <v>5706</v>
      </c>
      <c r="C2820" s="9" t="s">
        <v>83</v>
      </c>
      <c r="D2820" s="11">
        <v>48.2</v>
      </c>
      <c r="E2820" s="8"/>
    </row>
    <row r="2821" ht="18" customHeight="1" spans="1:5">
      <c r="A2821" s="9" t="s">
        <v>5707</v>
      </c>
      <c r="B2821" s="10" t="s">
        <v>5708</v>
      </c>
      <c r="C2821" s="9" t="s">
        <v>83</v>
      </c>
      <c r="D2821" s="11">
        <v>11.9</v>
      </c>
      <c r="E2821" s="8"/>
    </row>
    <row r="2822" ht="18" customHeight="1" spans="1:5">
      <c r="A2822" s="9" t="s">
        <v>5709</v>
      </c>
      <c r="B2822" s="10" t="s">
        <v>5710</v>
      </c>
      <c r="C2822" s="9" t="s">
        <v>83</v>
      </c>
      <c r="D2822" s="11">
        <v>22.86</v>
      </c>
      <c r="E2822" s="8"/>
    </row>
    <row r="2823" ht="12" customHeight="1" spans="1:5">
      <c r="A2823" s="9" t="s">
        <v>5711</v>
      </c>
      <c r="B2823" s="10" t="s">
        <v>5712</v>
      </c>
      <c r="C2823" s="9" t="s">
        <v>83</v>
      </c>
      <c r="D2823" s="11">
        <v>805.41</v>
      </c>
      <c r="E2823" s="8"/>
    </row>
    <row r="2824" ht="12" customHeight="1" spans="1:5">
      <c r="A2824" s="9" t="s">
        <v>5713</v>
      </c>
      <c r="B2824" s="10" t="s">
        <v>5714</v>
      </c>
      <c r="C2824" s="9" t="s">
        <v>83</v>
      </c>
      <c r="D2824" s="11">
        <v>1224.41</v>
      </c>
      <c r="E2824" s="8"/>
    </row>
    <row r="2825" ht="12" customHeight="1" spans="1:5">
      <c r="A2825" s="9" t="s">
        <v>5715</v>
      </c>
      <c r="B2825" s="10" t="s">
        <v>5716</v>
      </c>
      <c r="C2825" s="9" t="s">
        <v>83</v>
      </c>
      <c r="D2825" s="11">
        <v>1513.71</v>
      </c>
      <c r="E2825" s="8"/>
    </row>
    <row r="2826" ht="12" customHeight="1" spans="1:5">
      <c r="A2826" s="9" t="s">
        <v>5717</v>
      </c>
      <c r="B2826" s="10" t="s">
        <v>5718</v>
      </c>
      <c r="C2826" s="9" t="s">
        <v>83</v>
      </c>
      <c r="D2826" s="11">
        <v>1667.11</v>
      </c>
      <c r="E2826" s="8"/>
    </row>
    <row r="2827" ht="12" customHeight="1" spans="1:5">
      <c r="A2827" s="9" t="s">
        <v>5719</v>
      </c>
      <c r="B2827" s="10" t="s">
        <v>5720</v>
      </c>
      <c r="C2827" s="9" t="s">
        <v>83</v>
      </c>
      <c r="D2827" s="11">
        <v>1819.66</v>
      </c>
      <c r="E2827" s="8"/>
    </row>
    <row r="2828" ht="12" customHeight="1" spans="1:5">
      <c r="A2828" s="9" t="s">
        <v>5721</v>
      </c>
      <c r="B2828" s="10" t="s">
        <v>5722</v>
      </c>
      <c r="C2828" s="9" t="s">
        <v>83</v>
      </c>
      <c r="D2828" s="11">
        <v>2013.26</v>
      </c>
      <c r="E2828" s="8"/>
    </row>
    <row r="2829" ht="12" customHeight="1" spans="1:5">
      <c r="A2829" s="9" t="s">
        <v>5723</v>
      </c>
      <c r="B2829" s="10" t="s">
        <v>5724</v>
      </c>
      <c r="C2829" s="9" t="s">
        <v>83</v>
      </c>
      <c r="D2829" s="11">
        <v>2778.71</v>
      </c>
      <c r="E2829" s="8"/>
    </row>
    <row r="2830" ht="12" customHeight="1" spans="1:5">
      <c r="A2830" s="9" t="s">
        <v>5725</v>
      </c>
      <c r="B2830" s="10" t="s">
        <v>5726</v>
      </c>
      <c r="C2830" s="9" t="s">
        <v>83</v>
      </c>
      <c r="D2830" s="11">
        <v>3216.13</v>
      </c>
      <c r="E2830" s="8"/>
    </row>
    <row r="2831" ht="12" customHeight="1" spans="1:5">
      <c r="A2831" s="9" t="s">
        <v>5727</v>
      </c>
      <c r="B2831" s="10" t="s">
        <v>5728</v>
      </c>
      <c r="C2831" s="9" t="s">
        <v>83</v>
      </c>
      <c r="D2831" s="11">
        <v>3612.32</v>
      </c>
      <c r="E2831" s="8"/>
    </row>
    <row r="2832" ht="12" customHeight="1" spans="1:5">
      <c r="A2832" s="9" t="s">
        <v>5729</v>
      </c>
      <c r="B2832" s="10" t="s">
        <v>5730</v>
      </c>
      <c r="C2832" s="9" t="s">
        <v>83</v>
      </c>
      <c r="D2832" s="11">
        <v>3241.51</v>
      </c>
      <c r="E2832" s="8"/>
    </row>
    <row r="2833" ht="12" customHeight="1" spans="1:5">
      <c r="A2833" s="9" t="s">
        <v>5731</v>
      </c>
      <c r="B2833" s="10" t="s">
        <v>5732</v>
      </c>
      <c r="C2833" s="9" t="s">
        <v>83</v>
      </c>
      <c r="D2833" s="11">
        <v>3645.38</v>
      </c>
      <c r="E2833" s="8"/>
    </row>
    <row r="2834" ht="12" customHeight="1" spans="1:5">
      <c r="A2834" s="9" t="s">
        <v>5733</v>
      </c>
      <c r="B2834" s="10" t="s">
        <v>5734</v>
      </c>
      <c r="C2834" s="9" t="s">
        <v>83</v>
      </c>
      <c r="D2834" s="11">
        <v>3910.94</v>
      </c>
      <c r="E2834" s="8"/>
    </row>
    <row r="2835" ht="12" customHeight="1" spans="1:5">
      <c r="A2835" s="9" t="s">
        <v>5735</v>
      </c>
      <c r="B2835" s="10" t="s">
        <v>5736</v>
      </c>
      <c r="C2835" s="9" t="s">
        <v>83</v>
      </c>
      <c r="D2835" s="11">
        <v>4273.19</v>
      </c>
      <c r="E2835" s="8"/>
    </row>
    <row r="2836" ht="12" customHeight="1" spans="1:5">
      <c r="A2836" s="9" t="s">
        <v>5737</v>
      </c>
      <c r="B2836" s="10" t="s">
        <v>5738</v>
      </c>
      <c r="C2836" s="9" t="s">
        <v>83</v>
      </c>
      <c r="D2836" s="11">
        <v>5.5</v>
      </c>
      <c r="E2836" s="8"/>
    </row>
    <row r="2837" ht="12" customHeight="1" spans="1:5">
      <c r="A2837" s="9" t="s">
        <v>5739</v>
      </c>
      <c r="B2837" s="10" t="s">
        <v>5740</v>
      </c>
      <c r="C2837" s="9" t="s">
        <v>107</v>
      </c>
      <c r="D2837" s="11">
        <v>3.73</v>
      </c>
      <c r="E2837" s="8"/>
    </row>
    <row r="2838" ht="12" customHeight="1" spans="1:5">
      <c r="A2838" s="9" t="s">
        <v>5741</v>
      </c>
      <c r="B2838" s="10" t="s">
        <v>5742</v>
      </c>
      <c r="C2838" s="9" t="s">
        <v>83</v>
      </c>
      <c r="D2838" s="11">
        <v>608.3</v>
      </c>
      <c r="E2838" s="8"/>
    </row>
    <row r="2839" ht="12" customHeight="1" spans="1:5">
      <c r="A2839" s="9" t="s">
        <v>5743</v>
      </c>
      <c r="B2839" s="10" t="s">
        <v>5744</v>
      </c>
      <c r="C2839" s="9" t="s">
        <v>83</v>
      </c>
      <c r="D2839" s="11">
        <v>5025.86</v>
      </c>
      <c r="E2839" s="8"/>
    </row>
    <row r="2840" ht="12" customHeight="1" spans="1:5">
      <c r="A2840" s="9" t="s">
        <v>5745</v>
      </c>
      <c r="B2840" s="10" t="s">
        <v>5746</v>
      </c>
      <c r="C2840" s="9" t="s">
        <v>83</v>
      </c>
      <c r="D2840" s="11">
        <v>5025.22</v>
      </c>
      <c r="E2840" s="8"/>
    </row>
    <row r="2841" ht="12" customHeight="1" spans="1:5">
      <c r="A2841" s="9" t="s">
        <v>5747</v>
      </c>
      <c r="B2841" s="10" t="s">
        <v>5748</v>
      </c>
      <c r="C2841" s="9" t="s">
        <v>83</v>
      </c>
      <c r="D2841" s="11">
        <v>5025.22</v>
      </c>
      <c r="E2841" s="8"/>
    </row>
    <row r="2842" ht="12" customHeight="1" spans="1:5">
      <c r="A2842" s="9" t="s">
        <v>5749</v>
      </c>
      <c r="B2842" s="10" t="s">
        <v>5750</v>
      </c>
      <c r="C2842" s="9" t="s">
        <v>83</v>
      </c>
      <c r="D2842" s="11">
        <v>5925.99</v>
      </c>
      <c r="E2842" s="8"/>
    </row>
    <row r="2843" ht="12" customHeight="1" spans="1:5">
      <c r="A2843" s="9" t="s">
        <v>5751</v>
      </c>
      <c r="B2843" s="10" t="s">
        <v>5752</v>
      </c>
      <c r="C2843" s="9" t="s">
        <v>83</v>
      </c>
      <c r="D2843" s="11">
        <v>5822.87</v>
      </c>
      <c r="E2843" s="8"/>
    </row>
    <row r="2844" ht="12" customHeight="1" spans="1:5">
      <c r="A2844" s="9" t="s">
        <v>5753</v>
      </c>
      <c r="B2844" s="10" t="s">
        <v>5754</v>
      </c>
      <c r="C2844" s="9" t="s">
        <v>83</v>
      </c>
      <c r="D2844" s="11">
        <v>8449.77</v>
      </c>
      <c r="E2844" s="8"/>
    </row>
    <row r="2845" ht="12" customHeight="1" spans="1:5">
      <c r="A2845" s="9" t="s">
        <v>5755</v>
      </c>
      <c r="B2845" s="10" t="s">
        <v>5756</v>
      </c>
      <c r="C2845" s="9" t="s">
        <v>83</v>
      </c>
      <c r="D2845" s="11">
        <v>4376.98</v>
      </c>
      <c r="E2845" s="8"/>
    </row>
    <row r="2846" ht="12" customHeight="1" spans="1:5">
      <c r="A2846" s="9" t="s">
        <v>5757</v>
      </c>
      <c r="B2846" s="10" t="s">
        <v>5758</v>
      </c>
      <c r="C2846" s="9" t="s">
        <v>83</v>
      </c>
      <c r="D2846" s="11">
        <v>713.53</v>
      </c>
      <c r="E2846" s="8"/>
    </row>
    <row r="2847" ht="12" customHeight="1" spans="1:5">
      <c r="A2847" s="9" t="s">
        <v>5759</v>
      </c>
      <c r="B2847" s="10" t="s">
        <v>5760</v>
      </c>
      <c r="C2847" s="9" t="s">
        <v>83</v>
      </c>
      <c r="D2847" s="11">
        <v>1779.34</v>
      </c>
      <c r="E2847" s="8"/>
    </row>
    <row r="2848" ht="12" customHeight="1" spans="1:5">
      <c r="A2848" s="9" t="s">
        <v>5761</v>
      </c>
      <c r="B2848" s="10" t="s">
        <v>5762</v>
      </c>
      <c r="C2848" s="9" t="s">
        <v>83</v>
      </c>
      <c r="D2848" s="11">
        <v>2038.83</v>
      </c>
      <c r="E2848" s="8"/>
    </row>
    <row r="2849" ht="12" customHeight="1" spans="1:5">
      <c r="A2849" s="9" t="s">
        <v>5763</v>
      </c>
      <c r="B2849" s="10" t="s">
        <v>5764</v>
      </c>
      <c r="C2849" s="9" t="s">
        <v>83</v>
      </c>
      <c r="D2849" s="11">
        <v>2409.52</v>
      </c>
      <c r="E2849" s="8"/>
    </row>
    <row r="2850" ht="12" customHeight="1" spans="1:5">
      <c r="A2850" s="9" t="s">
        <v>5765</v>
      </c>
      <c r="B2850" s="10" t="s">
        <v>5766</v>
      </c>
      <c r="C2850" s="9" t="s">
        <v>83</v>
      </c>
      <c r="D2850" s="11">
        <v>2557.81</v>
      </c>
      <c r="E2850" s="8"/>
    </row>
    <row r="2851" ht="12" customHeight="1" spans="1:5">
      <c r="A2851" s="9" t="s">
        <v>5767</v>
      </c>
      <c r="B2851" s="10" t="s">
        <v>5768</v>
      </c>
      <c r="C2851" s="9" t="s">
        <v>83</v>
      </c>
      <c r="D2851" s="11">
        <v>580.73</v>
      </c>
      <c r="E2851" s="8"/>
    </row>
    <row r="2852" ht="12" customHeight="1" spans="1:5">
      <c r="A2852" s="9" t="s">
        <v>5769</v>
      </c>
      <c r="B2852" s="10" t="s">
        <v>5770</v>
      </c>
      <c r="C2852" s="9" t="s">
        <v>83</v>
      </c>
      <c r="D2852" s="11">
        <v>231.49</v>
      </c>
      <c r="E2852" s="8"/>
    </row>
    <row r="2853" ht="12" customHeight="1" spans="1:5">
      <c r="A2853" s="9" t="s">
        <v>5771</v>
      </c>
      <c r="B2853" s="10" t="s">
        <v>5772</v>
      </c>
      <c r="C2853" s="9" t="s">
        <v>83</v>
      </c>
      <c r="D2853" s="11">
        <v>410.06</v>
      </c>
      <c r="E2853" s="8"/>
    </row>
    <row r="2854" ht="12" customHeight="1" spans="1:5">
      <c r="A2854" s="9" t="s">
        <v>5773</v>
      </c>
      <c r="B2854" s="10" t="s">
        <v>5774</v>
      </c>
      <c r="C2854" s="9" t="s">
        <v>83</v>
      </c>
      <c r="D2854" s="11">
        <v>209.44</v>
      </c>
      <c r="E2854" s="8"/>
    </row>
    <row r="2855" ht="12" customHeight="1" spans="1:5">
      <c r="A2855" s="9" t="s">
        <v>5775</v>
      </c>
      <c r="B2855" s="10" t="s">
        <v>5776</v>
      </c>
      <c r="C2855" s="9" t="s">
        <v>83</v>
      </c>
      <c r="D2855" s="11">
        <v>75.29</v>
      </c>
      <c r="E2855" s="8"/>
    </row>
    <row r="2856" ht="12" customHeight="1" spans="1:5">
      <c r="A2856" s="9" t="s">
        <v>5777</v>
      </c>
      <c r="B2856" s="10" t="s">
        <v>5778</v>
      </c>
      <c r="C2856" s="9" t="s">
        <v>83</v>
      </c>
      <c r="D2856" s="11">
        <v>86.95</v>
      </c>
      <c r="E2856" s="8"/>
    </row>
    <row r="2857" ht="18" customHeight="1" spans="1:5">
      <c r="A2857" s="9" t="s">
        <v>5779</v>
      </c>
      <c r="B2857" s="10" t="s">
        <v>5780</v>
      </c>
      <c r="C2857" s="9" t="s">
        <v>83</v>
      </c>
      <c r="D2857" s="11">
        <v>6272.22</v>
      </c>
      <c r="E2857" s="8"/>
    </row>
    <row r="2858" ht="12" customHeight="1" spans="1:5">
      <c r="A2858" s="9" t="s">
        <v>5781</v>
      </c>
      <c r="B2858" s="10" t="s">
        <v>5782</v>
      </c>
      <c r="C2858" s="9" t="s">
        <v>83</v>
      </c>
      <c r="D2858" s="11">
        <v>3020.37</v>
      </c>
      <c r="E2858" s="8"/>
    </row>
    <row r="2859" ht="12" customHeight="1" spans="1:5">
      <c r="A2859" s="9" t="s">
        <v>5783</v>
      </c>
      <c r="B2859" s="10" t="s">
        <v>5784</v>
      </c>
      <c r="C2859" s="9" t="s">
        <v>83</v>
      </c>
      <c r="D2859" s="11">
        <v>3373.11</v>
      </c>
      <c r="E2859" s="8"/>
    </row>
    <row r="2860" ht="12" customHeight="1" spans="1:5">
      <c r="A2860" s="9" t="s">
        <v>5785</v>
      </c>
      <c r="B2860" s="10" t="s">
        <v>5786</v>
      </c>
      <c r="C2860" s="9" t="s">
        <v>278</v>
      </c>
      <c r="D2860" s="11">
        <v>89.18</v>
      </c>
      <c r="E2860" s="8"/>
    </row>
    <row r="2861" ht="12" customHeight="1" spans="1:5">
      <c r="A2861" s="9" t="s">
        <v>5787</v>
      </c>
      <c r="B2861" s="10" t="s">
        <v>5788</v>
      </c>
      <c r="C2861" s="9" t="s">
        <v>83</v>
      </c>
      <c r="D2861" s="11">
        <v>1702.8</v>
      </c>
      <c r="E2861" s="8"/>
    </row>
    <row r="2862" ht="12" customHeight="1" spans="1:5">
      <c r="A2862" s="9" t="s">
        <v>5789</v>
      </c>
      <c r="B2862" s="10" t="s">
        <v>5790</v>
      </c>
      <c r="C2862" s="9" t="s">
        <v>83</v>
      </c>
      <c r="D2862" s="11">
        <v>3.41</v>
      </c>
      <c r="E2862" s="8"/>
    </row>
    <row r="2863" ht="12" customHeight="1" spans="1:5">
      <c r="A2863" s="9" t="s">
        <v>5791</v>
      </c>
      <c r="B2863" s="10" t="s">
        <v>5792</v>
      </c>
      <c r="C2863" s="9" t="s">
        <v>107</v>
      </c>
      <c r="D2863" s="11">
        <v>14.54</v>
      </c>
      <c r="E2863" s="8"/>
    </row>
    <row r="2864" ht="18" customHeight="1" spans="1:5">
      <c r="A2864" s="9" t="s">
        <v>5793</v>
      </c>
      <c r="B2864" s="10" t="s">
        <v>5794</v>
      </c>
      <c r="C2864" s="9" t="s">
        <v>88</v>
      </c>
      <c r="D2864" s="11">
        <v>14.9</v>
      </c>
      <c r="E2864" s="8"/>
    </row>
    <row r="2865" ht="12" customHeight="1" spans="1:5">
      <c r="A2865" s="9" t="s">
        <v>5795</v>
      </c>
      <c r="B2865" s="10" t="s">
        <v>5796</v>
      </c>
      <c r="C2865" s="9" t="s">
        <v>107</v>
      </c>
      <c r="D2865" s="11">
        <v>7.81</v>
      </c>
      <c r="E2865" s="8"/>
    </row>
    <row r="2866" ht="12" customHeight="1" spans="1:5">
      <c r="A2866" s="9" t="s">
        <v>5797</v>
      </c>
      <c r="B2866" s="10" t="s">
        <v>5798</v>
      </c>
      <c r="C2866" s="9" t="s">
        <v>107</v>
      </c>
      <c r="D2866" s="11">
        <v>2.8</v>
      </c>
      <c r="E2866" s="8"/>
    </row>
    <row r="2867" ht="12" customHeight="1" spans="1:5">
      <c r="A2867" s="9" t="s">
        <v>5799</v>
      </c>
      <c r="B2867" s="10" t="s">
        <v>5800</v>
      </c>
      <c r="C2867" s="9" t="s">
        <v>278</v>
      </c>
      <c r="D2867" s="11">
        <v>20</v>
      </c>
      <c r="E2867" s="8"/>
    </row>
    <row r="2868" ht="12" customHeight="1" spans="1:5">
      <c r="A2868" s="9" t="s">
        <v>5801</v>
      </c>
      <c r="B2868" s="10" t="s">
        <v>5802</v>
      </c>
      <c r="C2868" s="9" t="s">
        <v>83</v>
      </c>
      <c r="D2868" s="11">
        <v>401.06</v>
      </c>
      <c r="E2868" s="8"/>
    </row>
    <row r="2869" ht="12" customHeight="1" spans="1:5">
      <c r="A2869" s="9" t="s">
        <v>31</v>
      </c>
      <c r="B2869" s="10" t="s">
        <v>5802</v>
      </c>
      <c r="C2869" s="9" t="s">
        <v>2853</v>
      </c>
      <c r="D2869" s="11">
        <v>15</v>
      </c>
      <c r="E2869" s="8"/>
    </row>
    <row r="2870" ht="12" customHeight="1" spans="1:5">
      <c r="A2870" s="9" t="s">
        <v>5803</v>
      </c>
      <c r="B2870" s="10" t="s">
        <v>5804</v>
      </c>
      <c r="C2870" s="9" t="s">
        <v>83</v>
      </c>
      <c r="D2870" s="11">
        <v>1345.22</v>
      </c>
      <c r="E2870" s="8"/>
    </row>
    <row r="2871" ht="12" customHeight="1" spans="1:5">
      <c r="A2871" s="9" t="s">
        <v>5805</v>
      </c>
      <c r="B2871" s="10" t="s">
        <v>5806</v>
      </c>
      <c r="C2871" s="9" t="s">
        <v>250</v>
      </c>
      <c r="D2871" s="11">
        <v>1.81485</v>
      </c>
      <c r="E2871" s="8"/>
    </row>
    <row r="2872" ht="12" customHeight="1" spans="1:5">
      <c r="A2872" s="9" t="s">
        <v>5807</v>
      </c>
      <c r="B2872" s="10" t="s">
        <v>5808</v>
      </c>
      <c r="C2872" s="9" t="s">
        <v>250</v>
      </c>
      <c r="D2872" s="11">
        <v>2.0646</v>
      </c>
      <c r="E2872" s="8"/>
    </row>
    <row r="2873" ht="12" customHeight="1" spans="1:5">
      <c r="A2873" s="9" t="s">
        <v>5809</v>
      </c>
      <c r="B2873" s="10" t="s">
        <v>5810</v>
      </c>
      <c r="C2873" s="9" t="s">
        <v>83</v>
      </c>
      <c r="D2873" s="11">
        <v>4995</v>
      </c>
      <c r="E2873" s="8"/>
    </row>
    <row r="2874" ht="12" customHeight="1" spans="1:5">
      <c r="A2874" s="9" t="s">
        <v>5811</v>
      </c>
      <c r="B2874" s="10" t="s">
        <v>5812</v>
      </c>
      <c r="C2874" s="9" t="s">
        <v>224</v>
      </c>
      <c r="D2874" s="11">
        <v>1.12</v>
      </c>
      <c r="E2874" s="8"/>
    </row>
    <row r="2875" ht="12" customHeight="1" spans="1:5">
      <c r="A2875" s="9" t="s">
        <v>5813</v>
      </c>
      <c r="B2875" s="10" t="s">
        <v>5814</v>
      </c>
      <c r="C2875" s="9" t="s">
        <v>83</v>
      </c>
      <c r="D2875" s="11">
        <v>3288.58</v>
      </c>
      <c r="E2875" s="8"/>
    </row>
    <row r="2876" ht="12" customHeight="1" spans="1:5">
      <c r="A2876" s="9" t="s">
        <v>5815</v>
      </c>
      <c r="B2876" s="10" t="s">
        <v>5816</v>
      </c>
      <c r="C2876" s="9" t="s">
        <v>101</v>
      </c>
      <c r="D2876" s="11">
        <v>28</v>
      </c>
      <c r="E2876" s="8"/>
    </row>
    <row r="2877" ht="12" customHeight="1" spans="1:5">
      <c r="A2877" s="9" t="s">
        <v>5817</v>
      </c>
      <c r="B2877" s="10" t="s">
        <v>5818</v>
      </c>
      <c r="C2877" s="9" t="s">
        <v>107</v>
      </c>
      <c r="D2877" s="11">
        <v>42</v>
      </c>
      <c r="E2877" s="8"/>
    </row>
    <row r="2878" ht="12" customHeight="1" spans="1:5">
      <c r="A2878" s="9" t="s">
        <v>5819</v>
      </c>
      <c r="B2878" s="10" t="s">
        <v>5820</v>
      </c>
      <c r="C2878" s="9" t="s">
        <v>83</v>
      </c>
      <c r="D2878" s="11">
        <v>9.91</v>
      </c>
      <c r="E2878" s="8"/>
    </row>
    <row r="2879" ht="12" customHeight="1" spans="1:5">
      <c r="A2879" s="9" t="s">
        <v>5821</v>
      </c>
      <c r="B2879" s="10" t="s">
        <v>5822</v>
      </c>
      <c r="C2879" s="9" t="s">
        <v>101</v>
      </c>
      <c r="D2879" s="11">
        <v>16</v>
      </c>
      <c r="E2879" s="8"/>
    </row>
    <row r="2880" ht="12" customHeight="1" spans="1:5">
      <c r="A2880" s="9" t="s">
        <v>32</v>
      </c>
      <c r="B2880" s="10" t="s">
        <v>5823</v>
      </c>
      <c r="C2880" s="9" t="s">
        <v>2853</v>
      </c>
      <c r="D2880" s="11">
        <v>130</v>
      </c>
      <c r="E2880" s="8"/>
    </row>
    <row r="2881" ht="12" customHeight="1" spans="1:5">
      <c r="A2881" s="9" t="s">
        <v>5824</v>
      </c>
      <c r="B2881" s="10" t="s">
        <v>5825</v>
      </c>
      <c r="C2881" s="9" t="s">
        <v>83</v>
      </c>
      <c r="D2881" s="11">
        <v>10.34</v>
      </c>
      <c r="E2881" s="8"/>
    </row>
    <row r="2882" ht="12" customHeight="1" spans="1:5">
      <c r="A2882" s="9" t="s">
        <v>5826</v>
      </c>
      <c r="B2882" s="10" t="s">
        <v>5827</v>
      </c>
      <c r="C2882" s="9" t="s">
        <v>83</v>
      </c>
      <c r="D2882" s="11">
        <v>17.75</v>
      </c>
      <c r="E2882" s="8"/>
    </row>
    <row r="2883" ht="12" customHeight="1" spans="1:5">
      <c r="A2883" s="9" t="s">
        <v>5828</v>
      </c>
      <c r="B2883" s="10" t="s">
        <v>5829</v>
      </c>
      <c r="C2883" s="9" t="s">
        <v>83</v>
      </c>
      <c r="D2883" s="11">
        <v>10.34</v>
      </c>
      <c r="E2883" s="8"/>
    </row>
    <row r="2884" ht="12" customHeight="1" spans="1:5">
      <c r="A2884" s="9" t="s">
        <v>5830</v>
      </c>
      <c r="B2884" s="10" t="s">
        <v>5831</v>
      </c>
      <c r="C2884" s="9" t="s">
        <v>83</v>
      </c>
      <c r="D2884" s="11">
        <v>7.6</v>
      </c>
      <c r="E2884" s="8"/>
    </row>
    <row r="2885" ht="12" customHeight="1" spans="1:5">
      <c r="A2885" s="9" t="s">
        <v>5832</v>
      </c>
      <c r="B2885" s="10" t="s">
        <v>5833</v>
      </c>
      <c r="C2885" s="9" t="s">
        <v>83</v>
      </c>
      <c r="D2885" s="11">
        <v>10.24</v>
      </c>
      <c r="E2885" s="8"/>
    </row>
    <row r="2886" ht="12" customHeight="1" spans="1:5">
      <c r="A2886" s="9" t="s">
        <v>5834</v>
      </c>
      <c r="B2886" s="10" t="s">
        <v>5835</v>
      </c>
      <c r="C2886" s="9" t="s">
        <v>83</v>
      </c>
      <c r="D2886" s="11">
        <v>16.86</v>
      </c>
      <c r="E2886" s="8"/>
    </row>
    <row r="2887" ht="12" customHeight="1" spans="1:5">
      <c r="A2887" s="9" t="s">
        <v>5836</v>
      </c>
      <c r="B2887" s="10" t="s">
        <v>5837</v>
      </c>
      <c r="C2887" s="9" t="s">
        <v>83</v>
      </c>
      <c r="D2887" s="11">
        <v>25.1</v>
      </c>
      <c r="E2887" s="8"/>
    </row>
    <row r="2888" ht="12" customHeight="1" spans="1:5">
      <c r="A2888" s="9" t="s">
        <v>5838</v>
      </c>
      <c r="B2888" s="10" t="s">
        <v>5839</v>
      </c>
      <c r="C2888" s="9" t="s">
        <v>83</v>
      </c>
      <c r="D2888" s="11">
        <v>15.8543</v>
      </c>
      <c r="E2888" s="8"/>
    </row>
    <row r="2889" ht="12" customHeight="1" spans="1:5">
      <c r="A2889" s="9" t="s">
        <v>5840</v>
      </c>
      <c r="B2889" s="10" t="s">
        <v>5841</v>
      </c>
      <c r="C2889" s="9" t="s">
        <v>83</v>
      </c>
      <c r="D2889" s="11">
        <v>25.1</v>
      </c>
      <c r="E2889" s="8"/>
    </row>
    <row r="2890" ht="12" customHeight="1" spans="1:5">
      <c r="A2890" s="9" t="s">
        <v>5842</v>
      </c>
      <c r="B2890" s="10" t="s">
        <v>5843</v>
      </c>
      <c r="C2890" s="9" t="s">
        <v>83</v>
      </c>
      <c r="D2890" s="11">
        <v>19.0875</v>
      </c>
      <c r="E2890" s="8"/>
    </row>
    <row r="2891" ht="12" customHeight="1" spans="1:5">
      <c r="A2891" s="9" t="s">
        <v>5844</v>
      </c>
      <c r="B2891" s="10" t="s">
        <v>5845</v>
      </c>
      <c r="C2891" s="9" t="s">
        <v>83</v>
      </c>
      <c r="D2891" s="11">
        <v>22.287</v>
      </c>
      <c r="E2891" s="8"/>
    </row>
    <row r="2892" ht="12" customHeight="1" spans="1:5">
      <c r="A2892" s="9" t="s">
        <v>5846</v>
      </c>
      <c r="B2892" s="10" t="s">
        <v>5847</v>
      </c>
      <c r="C2892" s="9" t="s">
        <v>83</v>
      </c>
      <c r="D2892" s="11">
        <v>10.8895</v>
      </c>
      <c r="E2892" s="8"/>
    </row>
    <row r="2893" ht="12" customHeight="1" spans="1:5">
      <c r="A2893" s="9" t="s">
        <v>5848</v>
      </c>
      <c r="B2893" s="10" t="s">
        <v>5849</v>
      </c>
      <c r="C2893" s="9" t="s">
        <v>83</v>
      </c>
      <c r="D2893" s="11">
        <v>20.0899</v>
      </c>
      <c r="E2893" s="8"/>
    </row>
    <row r="2894" ht="12" customHeight="1" spans="1:5">
      <c r="A2894" s="9" t="s">
        <v>5850</v>
      </c>
      <c r="B2894" s="10" t="s">
        <v>5851</v>
      </c>
      <c r="C2894" s="9" t="s">
        <v>83</v>
      </c>
      <c r="D2894" s="11">
        <v>22.9324</v>
      </c>
      <c r="E2894" s="8"/>
    </row>
    <row r="2895" ht="12" customHeight="1" spans="1:5">
      <c r="A2895" s="9" t="s">
        <v>5852</v>
      </c>
      <c r="B2895" s="10" t="s">
        <v>5853</v>
      </c>
      <c r="C2895" s="9" t="s">
        <v>83</v>
      </c>
      <c r="D2895" s="11">
        <v>25.1</v>
      </c>
      <c r="E2895" s="8"/>
    </row>
    <row r="2896" ht="12" customHeight="1" spans="1:5">
      <c r="A2896" s="9" t="s">
        <v>5854</v>
      </c>
      <c r="B2896" s="10" t="s">
        <v>5855</v>
      </c>
      <c r="C2896" s="9" t="s">
        <v>83</v>
      </c>
      <c r="D2896" s="11">
        <v>17.7555</v>
      </c>
      <c r="E2896" s="8"/>
    </row>
    <row r="2897" ht="12" customHeight="1" spans="1:5">
      <c r="A2897" s="9" t="s">
        <v>5856</v>
      </c>
      <c r="B2897" s="10" t="s">
        <v>5857</v>
      </c>
      <c r="C2897" s="9" t="s">
        <v>83</v>
      </c>
      <c r="D2897" s="11">
        <v>8.2</v>
      </c>
      <c r="E2897" s="8"/>
    </row>
    <row r="2898" ht="12" customHeight="1" spans="1:5">
      <c r="A2898" s="9" t="s">
        <v>5858</v>
      </c>
      <c r="B2898" s="10" t="s">
        <v>5859</v>
      </c>
      <c r="C2898" s="9" t="s">
        <v>83</v>
      </c>
      <c r="D2898" s="11">
        <v>11.2602</v>
      </c>
      <c r="E2898" s="8"/>
    </row>
    <row r="2899" ht="12" customHeight="1" spans="1:5">
      <c r="A2899" s="9" t="s">
        <v>5860</v>
      </c>
      <c r="B2899" s="10" t="s">
        <v>5861</v>
      </c>
      <c r="C2899" s="9" t="s">
        <v>83</v>
      </c>
      <c r="D2899" s="11">
        <v>8.8159</v>
      </c>
      <c r="E2899" s="8"/>
    </row>
    <row r="2900" ht="12" customHeight="1" spans="1:5">
      <c r="A2900" s="9" t="s">
        <v>5862</v>
      </c>
      <c r="B2900" s="10" t="s">
        <v>5863</v>
      </c>
      <c r="C2900" s="9" t="s">
        <v>83</v>
      </c>
      <c r="D2900" s="11">
        <v>9.6124</v>
      </c>
      <c r="E2900" s="8"/>
    </row>
    <row r="2901" ht="18" customHeight="1" spans="1:5">
      <c r="A2901" s="9" t="s">
        <v>5864</v>
      </c>
      <c r="B2901" s="10" t="s">
        <v>5865</v>
      </c>
      <c r="C2901" s="9" t="s">
        <v>83</v>
      </c>
      <c r="D2901" s="11">
        <v>17.65</v>
      </c>
      <c r="E2901" s="8"/>
    </row>
    <row r="2902" ht="12" customHeight="1" spans="1:5">
      <c r="A2902" s="9" t="s">
        <v>5866</v>
      </c>
      <c r="B2902" s="10" t="s">
        <v>5867</v>
      </c>
      <c r="C2902" s="9" t="s">
        <v>83</v>
      </c>
      <c r="D2902" s="11">
        <v>1891.69</v>
      </c>
      <c r="E2902" s="8"/>
    </row>
    <row r="2903" ht="12" customHeight="1" spans="1:5">
      <c r="A2903" s="9" t="s">
        <v>5868</v>
      </c>
      <c r="B2903" s="10" t="s">
        <v>5869</v>
      </c>
      <c r="C2903" s="9" t="s">
        <v>83</v>
      </c>
      <c r="D2903" s="11">
        <v>57.86</v>
      </c>
      <c r="E2903" s="8"/>
    </row>
    <row r="2904" ht="12" customHeight="1" spans="1:5">
      <c r="A2904" s="9" t="s">
        <v>5870</v>
      </c>
      <c r="B2904" s="10" t="s">
        <v>5871</v>
      </c>
      <c r="C2904" s="9" t="s">
        <v>83</v>
      </c>
      <c r="D2904" s="11">
        <v>6.5</v>
      </c>
      <c r="E2904" s="8"/>
    </row>
    <row r="2905" ht="12" customHeight="1" spans="1:5">
      <c r="A2905" s="9" t="s">
        <v>5872</v>
      </c>
      <c r="B2905" s="10" t="s">
        <v>5873</v>
      </c>
      <c r="C2905" s="9" t="s">
        <v>83</v>
      </c>
      <c r="D2905" s="11">
        <v>67.23</v>
      </c>
      <c r="E2905" s="8"/>
    </row>
    <row r="2906" ht="12" customHeight="1" spans="1:5">
      <c r="A2906" s="9" t="s">
        <v>5874</v>
      </c>
      <c r="B2906" s="10" t="s">
        <v>5875</v>
      </c>
      <c r="C2906" s="9" t="s">
        <v>83</v>
      </c>
      <c r="D2906" s="11">
        <v>2.95</v>
      </c>
      <c r="E2906" s="8"/>
    </row>
    <row r="2907" ht="12" customHeight="1" spans="1:5">
      <c r="A2907" s="9" t="s">
        <v>5876</v>
      </c>
      <c r="B2907" s="10" t="s">
        <v>5877</v>
      </c>
      <c r="C2907" s="9" t="s">
        <v>83</v>
      </c>
      <c r="D2907" s="11">
        <v>1.98</v>
      </c>
      <c r="E2907" s="8"/>
    </row>
    <row r="2908" ht="12" customHeight="1" spans="1:5">
      <c r="A2908" s="9" t="s">
        <v>5878</v>
      </c>
      <c r="B2908" s="10" t="s">
        <v>5879</v>
      </c>
      <c r="C2908" s="9" t="s">
        <v>83</v>
      </c>
      <c r="D2908" s="11">
        <v>4.06</v>
      </c>
      <c r="E2908" s="8"/>
    </row>
    <row r="2909" ht="12" customHeight="1" spans="1:5">
      <c r="A2909" s="9" t="s">
        <v>5880</v>
      </c>
      <c r="B2909" s="10" t="s">
        <v>5881</v>
      </c>
      <c r="C2909" s="9" t="s">
        <v>83</v>
      </c>
      <c r="D2909" s="11">
        <v>7.01</v>
      </c>
      <c r="E2909" s="8"/>
    </row>
    <row r="2910" ht="12" customHeight="1" spans="1:5">
      <c r="A2910" s="9" t="s">
        <v>5882</v>
      </c>
      <c r="B2910" s="10" t="s">
        <v>5883</v>
      </c>
      <c r="C2910" s="9" t="s">
        <v>83</v>
      </c>
      <c r="D2910" s="11">
        <v>67.23</v>
      </c>
      <c r="E2910" s="8"/>
    </row>
    <row r="2911" ht="12" customHeight="1" spans="1:5">
      <c r="A2911" s="9" t="s">
        <v>5884</v>
      </c>
      <c r="B2911" s="10" t="s">
        <v>5885</v>
      </c>
      <c r="C2911" s="9" t="s">
        <v>83</v>
      </c>
      <c r="D2911" s="11">
        <v>5</v>
      </c>
      <c r="E2911" s="8"/>
    </row>
    <row r="2912" ht="12" customHeight="1" spans="1:5">
      <c r="A2912" s="9" t="s">
        <v>5886</v>
      </c>
      <c r="B2912" s="10" t="s">
        <v>5887</v>
      </c>
      <c r="C2912" s="9" t="s">
        <v>83</v>
      </c>
      <c r="D2912" s="11">
        <v>296.83</v>
      </c>
      <c r="E2912" s="8"/>
    </row>
    <row r="2913" ht="18" customHeight="1" spans="1:5">
      <c r="A2913" s="9" t="s">
        <v>5888</v>
      </c>
      <c r="B2913" s="10" t="s">
        <v>5889</v>
      </c>
      <c r="C2913" s="9" t="s">
        <v>88</v>
      </c>
      <c r="D2913" s="11">
        <v>287.1</v>
      </c>
      <c r="E2913" s="8"/>
    </row>
    <row r="2914" ht="18" customHeight="1" spans="1:5">
      <c r="A2914" s="9" t="s">
        <v>5890</v>
      </c>
      <c r="B2914" s="10" t="s">
        <v>5891</v>
      </c>
      <c r="C2914" s="9" t="s">
        <v>88</v>
      </c>
      <c r="D2914" s="11">
        <v>244.51</v>
      </c>
      <c r="E2914" s="8"/>
    </row>
    <row r="2915" ht="18" customHeight="1" spans="1:5">
      <c r="A2915" s="9" t="s">
        <v>5892</v>
      </c>
      <c r="B2915" s="10" t="s">
        <v>5893</v>
      </c>
      <c r="C2915" s="9" t="s">
        <v>88</v>
      </c>
      <c r="D2915" s="11">
        <v>311.71</v>
      </c>
      <c r="E2915" s="8"/>
    </row>
    <row r="2916" ht="18" customHeight="1" spans="1:5">
      <c r="A2916" s="9" t="s">
        <v>5894</v>
      </c>
      <c r="B2916" s="10" t="s">
        <v>5895</v>
      </c>
      <c r="C2916" s="9" t="s">
        <v>88</v>
      </c>
      <c r="D2916" s="11">
        <v>270.2</v>
      </c>
      <c r="E2916" s="8"/>
    </row>
    <row r="2917" ht="12" customHeight="1" spans="1:5">
      <c r="A2917" s="9" t="s">
        <v>5896</v>
      </c>
      <c r="B2917" s="10" t="s">
        <v>5897</v>
      </c>
      <c r="C2917" s="9" t="s">
        <v>88</v>
      </c>
      <c r="D2917" s="11">
        <v>350</v>
      </c>
      <c r="E2917" s="8"/>
    </row>
    <row r="2918" ht="12" customHeight="1" spans="1:5">
      <c r="A2918" s="9" t="s">
        <v>5898</v>
      </c>
      <c r="B2918" s="10" t="s">
        <v>5899</v>
      </c>
      <c r="C2918" s="9" t="s">
        <v>83</v>
      </c>
      <c r="D2918" s="11">
        <v>54.6</v>
      </c>
      <c r="E2918" s="8"/>
    </row>
    <row r="2919" ht="12" customHeight="1" spans="1:5">
      <c r="A2919" s="9" t="s">
        <v>5900</v>
      </c>
      <c r="B2919" s="10" t="s">
        <v>5901</v>
      </c>
      <c r="C2919" s="9" t="s">
        <v>88</v>
      </c>
      <c r="D2919" s="11">
        <v>160</v>
      </c>
      <c r="E2919" s="8"/>
    </row>
    <row r="2920" ht="12" customHeight="1" spans="1:5">
      <c r="A2920" s="9" t="s">
        <v>70</v>
      </c>
      <c r="B2920" s="10" t="s">
        <v>5902</v>
      </c>
      <c r="C2920" s="9" t="s">
        <v>250</v>
      </c>
      <c r="D2920" s="11">
        <v>14.51</v>
      </c>
      <c r="E2920" s="8"/>
    </row>
    <row r="2921" ht="12" customHeight="1" spans="1:5">
      <c r="A2921" s="9" t="s">
        <v>5903</v>
      </c>
      <c r="B2921" s="10" t="s">
        <v>5904</v>
      </c>
      <c r="C2921" s="9" t="s">
        <v>250</v>
      </c>
      <c r="D2921" s="11">
        <v>17.82</v>
      </c>
      <c r="E2921" s="8"/>
    </row>
    <row r="2922" ht="12" customHeight="1" spans="1:5">
      <c r="A2922" s="9" t="s">
        <v>5905</v>
      </c>
      <c r="B2922" s="10" t="s">
        <v>5906</v>
      </c>
      <c r="C2922" s="9" t="s">
        <v>83</v>
      </c>
      <c r="D2922" s="11">
        <v>6.24</v>
      </c>
      <c r="E2922" s="8"/>
    </row>
    <row r="2923" ht="12" customHeight="1" spans="1:5">
      <c r="A2923" s="9" t="s">
        <v>5907</v>
      </c>
      <c r="B2923" s="10" t="s">
        <v>5908</v>
      </c>
      <c r="C2923" s="9" t="s">
        <v>83</v>
      </c>
      <c r="D2923" s="11">
        <v>1.97</v>
      </c>
      <c r="E2923" s="8"/>
    </row>
    <row r="2924" ht="12" customHeight="1" spans="1:5">
      <c r="A2924" s="9" t="s">
        <v>5909</v>
      </c>
      <c r="B2924" s="10" t="s">
        <v>5910</v>
      </c>
      <c r="C2924" s="9" t="s">
        <v>83</v>
      </c>
      <c r="D2924" s="11">
        <v>2.4</v>
      </c>
      <c r="E2924" s="8"/>
    </row>
    <row r="2925" ht="12" customHeight="1" spans="1:5">
      <c r="A2925" s="9" t="s">
        <v>5911</v>
      </c>
      <c r="B2925" s="10" t="s">
        <v>5912</v>
      </c>
      <c r="C2925" s="9" t="s">
        <v>83</v>
      </c>
      <c r="D2925" s="11">
        <v>5.51</v>
      </c>
      <c r="E2925" s="8"/>
    </row>
    <row r="2926" ht="12" customHeight="1" spans="1:5">
      <c r="A2926" s="9" t="s">
        <v>5913</v>
      </c>
      <c r="B2926" s="10" t="s">
        <v>5914</v>
      </c>
      <c r="C2926" s="9" t="s">
        <v>83</v>
      </c>
      <c r="D2926" s="11">
        <v>262</v>
      </c>
      <c r="E2926" s="8"/>
    </row>
    <row r="2927" ht="12" customHeight="1" spans="1:5">
      <c r="A2927" s="9" t="s">
        <v>5915</v>
      </c>
      <c r="B2927" s="10" t="s">
        <v>5916</v>
      </c>
      <c r="C2927" s="9" t="s">
        <v>83</v>
      </c>
      <c r="D2927" s="11">
        <v>1.07</v>
      </c>
      <c r="E2927" s="8"/>
    </row>
    <row r="2928" ht="12" customHeight="1" spans="1:5">
      <c r="A2928" s="9" t="s">
        <v>5917</v>
      </c>
      <c r="B2928" s="10" t="s">
        <v>5918</v>
      </c>
      <c r="C2928" s="9" t="s">
        <v>83</v>
      </c>
      <c r="D2928" s="11">
        <v>2.85</v>
      </c>
      <c r="E2928" s="8"/>
    </row>
    <row r="2929" ht="12" customHeight="1" spans="1:5">
      <c r="A2929" s="9" t="s">
        <v>5919</v>
      </c>
      <c r="B2929" s="10" t="s">
        <v>5920</v>
      </c>
      <c r="C2929" s="9" t="s">
        <v>83</v>
      </c>
      <c r="D2929" s="11">
        <v>4.15</v>
      </c>
      <c r="E2929" s="8"/>
    </row>
    <row r="2930" ht="12" customHeight="1" spans="1:5">
      <c r="A2930" s="9" t="s">
        <v>5921</v>
      </c>
      <c r="B2930" s="10" t="s">
        <v>5922</v>
      </c>
      <c r="C2930" s="9" t="s">
        <v>83</v>
      </c>
      <c r="D2930" s="11">
        <v>13.8</v>
      </c>
      <c r="E2930" s="8"/>
    </row>
    <row r="2931" ht="12" customHeight="1" spans="1:5">
      <c r="A2931" s="9" t="s">
        <v>5923</v>
      </c>
      <c r="B2931" s="10" t="s">
        <v>5924</v>
      </c>
      <c r="C2931" s="9" t="s">
        <v>83</v>
      </c>
      <c r="D2931" s="11">
        <v>17.679</v>
      </c>
      <c r="E2931" s="8"/>
    </row>
    <row r="2932" ht="12" customHeight="1" spans="1:5">
      <c r="A2932" s="9" t="s">
        <v>5925</v>
      </c>
      <c r="B2932" s="10" t="s">
        <v>5926</v>
      </c>
      <c r="C2932" s="9" t="s">
        <v>83</v>
      </c>
      <c r="D2932" s="11">
        <v>11.681</v>
      </c>
      <c r="E2932" s="8"/>
    </row>
    <row r="2933" ht="12" customHeight="1" spans="1:5">
      <c r="A2933" s="9" t="s">
        <v>5927</v>
      </c>
      <c r="B2933" s="10" t="s">
        <v>5928</v>
      </c>
      <c r="C2933" s="9" t="s">
        <v>83</v>
      </c>
      <c r="D2933" s="11">
        <v>372.76</v>
      </c>
      <c r="E2933" s="8"/>
    </row>
    <row r="2934" ht="12" customHeight="1" spans="1:5">
      <c r="A2934" s="9" t="s">
        <v>5929</v>
      </c>
      <c r="B2934" s="10" t="s">
        <v>5930</v>
      </c>
      <c r="C2934" s="9" t="s">
        <v>83</v>
      </c>
      <c r="D2934" s="11">
        <v>5.08</v>
      </c>
      <c r="E2934" s="8"/>
    </row>
    <row r="2935" ht="12" customHeight="1" spans="1:5">
      <c r="A2935" s="9" t="s">
        <v>5931</v>
      </c>
      <c r="B2935" s="10" t="s">
        <v>5932</v>
      </c>
      <c r="C2935" s="9" t="s">
        <v>83</v>
      </c>
      <c r="D2935" s="11">
        <v>358.05</v>
      </c>
      <c r="E2935" s="8"/>
    </row>
    <row r="2936" ht="12" customHeight="1" spans="1:5">
      <c r="A2936" s="9" t="s">
        <v>5933</v>
      </c>
      <c r="B2936" s="10" t="s">
        <v>5934</v>
      </c>
      <c r="C2936" s="9" t="s">
        <v>83</v>
      </c>
      <c r="D2936" s="11">
        <v>110.3</v>
      </c>
      <c r="E2936" s="8"/>
    </row>
    <row r="2937" ht="12" customHeight="1" spans="1:5">
      <c r="A2937" s="9" t="s">
        <v>5935</v>
      </c>
      <c r="B2937" s="10" t="s">
        <v>5936</v>
      </c>
      <c r="C2937" s="9" t="s">
        <v>83</v>
      </c>
      <c r="D2937" s="11">
        <v>189.95</v>
      </c>
      <c r="E2937" s="8"/>
    </row>
    <row r="2938" ht="12" customHeight="1" spans="1:5">
      <c r="A2938" s="9" t="s">
        <v>5937</v>
      </c>
      <c r="B2938" s="10" t="s">
        <v>5938</v>
      </c>
      <c r="C2938" s="9" t="s">
        <v>83</v>
      </c>
      <c r="D2938" s="11">
        <v>101.35</v>
      </c>
      <c r="E2938" s="8"/>
    </row>
    <row r="2939" ht="12" customHeight="1" spans="1:5">
      <c r="A2939" s="9" t="s">
        <v>5939</v>
      </c>
      <c r="B2939" s="10" t="s">
        <v>5940</v>
      </c>
      <c r="C2939" s="9" t="s">
        <v>83</v>
      </c>
      <c r="D2939" s="11">
        <v>123.8</v>
      </c>
      <c r="E2939" s="8"/>
    </row>
    <row r="2940" ht="12" customHeight="1" spans="1:5">
      <c r="A2940" s="9" t="s">
        <v>5941</v>
      </c>
      <c r="B2940" s="10" t="s">
        <v>5942</v>
      </c>
      <c r="C2940" s="9" t="s">
        <v>83</v>
      </c>
      <c r="D2940" s="11">
        <v>4.8</v>
      </c>
      <c r="E2940" s="8"/>
    </row>
    <row r="2941" ht="12" customHeight="1" spans="1:5">
      <c r="A2941" s="9" t="s">
        <v>5943</v>
      </c>
      <c r="B2941" s="10" t="s">
        <v>5944</v>
      </c>
      <c r="C2941" s="9" t="s">
        <v>83</v>
      </c>
      <c r="D2941" s="11">
        <v>67.02</v>
      </c>
      <c r="E2941" s="8"/>
    </row>
    <row r="2942" ht="12" customHeight="1" spans="1:5">
      <c r="A2942" s="9" t="s">
        <v>5945</v>
      </c>
      <c r="B2942" s="10" t="s">
        <v>5946</v>
      </c>
      <c r="C2942" s="9" t="s">
        <v>83</v>
      </c>
      <c r="D2942" s="11">
        <v>6.17</v>
      </c>
      <c r="E2942" s="8"/>
    </row>
    <row r="2943" ht="12" customHeight="1" spans="1:5">
      <c r="A2943" s="9" t="s">
        <v>5947</v>
      </c>
      <c r="B2943" s="10" t="s">
        <v>5948</v>
      </c>
      <c r="C2943" s="9" t="s">
        <v>83</v>
      </c>
      <c r="D2943" s="11">
        <v>1.4</v>
      </c>
      <c r="E2943" s="8"/>
    </row>
    <row r="2944" ht="12" customHeight="1" spans="1:5">
      <c r="A2944" s="9" t="s">
        <v>5949</v>
      </c>
      <c r="B2944" s="10" t="s">
        <v>5950</v>
      </c>
      <c r="C2944" s="9" t="s">
        <v>83</v>
      </c>
      <c r="D2944" s="11">
        <v>1.9</v>
      </c>
      <c r="E2944" s="8"/>
    </row>
    <row r="2945" ht="12" customHeight="1" spans="1:5">
      <c r="A2945" s="9" t="s">
        <v>5951</v>
      </c>
      <c r="B2945" s="10" t="s">
        <v>5952</v>
      </c>
      <c r="C2945" s="9" t="s">
        <v>83</v>
      </c>
      <c r="D2945" s="11">
        <v>4.7</v>
      </c>
      <c r="E2945" s="8"/>
    </row>
    <row r="2946" ht="12" customHeight="1" spans="1:5">
      <c r="A2946" s="9" t="s">
        <v>5953</v>
      </c>
      <c r="B2946" s="10" t="s">
        <v>5954</v>
      </c>
      <c r="C2946" s="9" t="s">
        <v>83</v>
      </c>
      <c r="D2946" s="11">
        <v>10.51</v>
      </c>
      <c r="E2946" s="8"/>
    </row>
    <row r="2947" ht="12" customHeight="1" spans="1:5">
      <c r="A2947" s="9" t="s">
        <v>5955</v>
      </c>
      <c r="B2947" s="10" t="s">
        <v>5956</v>
      </c>
      <c r="C2947" s="9" t="s">
        <v>83</v>
      </c>
      <c r="D2947" s="11">
        <v>9.22</v>
      </c>
      <c r="E2947" s="8"/>
    </row>
    <row r="2948" ht="12" customHeight="1" spans="1:5">
      <c r="A2948" s="9" t="s">
        <v>5957</v>
      </c>
      <c r="B2948" s="10" t="s">
        <v>5958</v>
      </c>
      <c r="C2948" s="9" t="s">
        <v>83</v>
      </c>
      <c r="D2948" s="11">
        <v>3.58</v>
      </c>
      <c r="E2948" s="8"/>
    </row>
    <row r="2949" ht="12" customHeight="1" spans="1:5">
      <c r="A2949" s="9" t="s">
        <v>5959</v>
      </c>
      <c r="B2949" s="10" t="s">
        <v>5960</v>
      </c>
      <c r="C2949" s="9" t="s">
        <v>83</v>
      </c>
      <c r="D2949" s="11">
        <v>1.49</v>
      </c>
      <c r="E2949" s="8"/>
    </row>
    <row r="2950" ht="12" customHeight="1" spans="1:5">
      <c r="A2950" s="9" t="s">
        <v>5961</v>
      </c>
      <c r="B2950" s="10" t="s">
        <v>5962</v>
      </c>
      <c r="C2950" s="9" t="s">
        <v>83</v>
      </c>
      <c r="D2950" s="11">
        <v>44.9</v>
      </c>
      <c r="E2950" s="8"/>
    </row>
    <row r="2951" ht="12" customHeight="1" spans="1:5">
      <c r="A2951" s="9" t="s">
        <v>5963</v>
      </c>
      <c r="B2951" s="10" t="s">
        <v>5964</v>
      </c>
      <c r="C2951" s="9" t="s">
        <v>83</v>
      </c>
      <c r="D2951" s="11">
        <v>21</v>
      </c>
      <c r="E2951" s="8"/>
    </row>
    <row r="2952" ht="12" customHeight="1" spans="1:5">
      <c r="A2952" s="9" t="s">
        <v>5965</v>
      </c>
      <c r="B2952" s="10" t="s">
        <v>5966</v>
      </c>
      <c r="C2952" s="9" t="s">
        <v>83</v>
      </c>
      <c r="D2952" s="11">
        <v>42.95</v>
      </c>
      <c r="E2952" s="8"/>
    </row>
    <row r="2953" ht="12" customHeight="1" spans="1:5">
      <c r="A2953" s="9" t="s">
        <v>5967</v>
      </c>
      <c r="B2953" s="10" t="s">
        <v>5968</v>
      </c>
      <c r="C2953" s="9" t="s">
        <v>83</v>
      </c>
      <c r="D2953" s="11">
        <v>2.14</v>
      </c>
      <c r="E2953" s="8"/>
    </row>
    <row r="2954" ht="12" customHeight="1" spans="1:5">
      <c r="A2954" s="9" t="s">
        <v>5969</v>
      </c>
      <c r="B2954" s="10" t="s">
        <v>5970</v>
      </c>
      <c r="C2954" s="9" t="s">
        <v>83</v>
      </c>
      <c r="D2954" s="11">
        <v>107.59</v>
      </c>
      <c r="E2954" s="8"/>
    </row>
    <row r="2955" ht="12" customHeight="1" spans="1:5">
      <c r="A2955" s="9" t="s">
        <v>5971</v>
      </c>
      <c r="B2955" s="10" t="s">
        <v>5972</v>
      </c>
      <c r="C2955" s="9" t="s">
        <v>83</v>
      </c>
      <c r="D2955" s="11">
        <v>4</v>
      </c>
      <c r="E2955" s="8"/>
    </row>
    <row r="2956" ht="12" customHeight="1" spans="1:5">
      <c r="A2956" s="9" t="s">
        <v>5973</v>
      </c>
      <c r="B2956" s="10" t="s">
        <v>5974</v>
      </c>
      <c r="C2956" s="9" t="s">
        <v>83</v>
      </c>
      <c r="D2956" s="11">
        <v>5.3</v>
      </c>
      <c r="E2956" s="8"/>
    </row>
    <row r="2957" ht="12" customHeight="1" spans="1:5">
      <c r="A2957" s="9" t="s">
        <v>5975</v>
      </c>
      <c r="B2957" s="10" t="s">
        <v>5976</v>
      </c>
      <c r="C2957" s="9" t="s">
        <v>83</v>
      </c>
      <c r="D2957" s="11">
        <v>0.9</v>
      </c>
      <c r="E2957" s="8"/>
    </row>
    <row r="2958" ht="12" customHeight="1" spans="1:5">
      <c r="A2958" s="9" t="s">
        <v>5977</v>
      </c>
      <c r="B2958" s="10" t="s">
        <v>5978</v>
      </c>
      <c r="C2958" s="9" t="s">
        <v>83</v>
      </c>
      <c r="D2958" s="11">
        <v>1.31</v>
      </c>
      <c r="E2958" s="8"/>
    </row>
    <row r="2959" ht="12" customHeight="1" spans="1:5">
      <c r="A2959" s="9" t="s">
        <v>5979</v>
      </c>
      <c r="B2959" s="10" t="s">
        <v>5980</v>
      </c>
      <c r="C2959" s="9" t="s">
        <v>83</v>
      </c>
      <c r="D2959" s="11">
        <v>2.31</v>
      </c>
      <c r="E2959" s="8"/>
    </row>
    <row r="2960" ht="12" customHeight="1" spans="1:5">
      <c r="A2960" s="9" t="s">
        <v>5981</v>
      </c>
      <c r="B2960" s="10" t="s">
        <v>5982</v>
      </c>
      <c r="C2960" s="9" t="s">
        <v>83</v>
      </c>
      <c r="D2960" s="11">
        <v>7.31</v>
      </c>
      <c r="E2960" s="8"/>
    </row>
    <row r="2961" ht="12" customHeight="1" spans="1:5">
      <c r="A2961" s="9" t="s">
        <v>5983</v>
      </c>
      <c r="B2961" s="10" t="s">
        <v>5984</v>
      </c>
      <c r="C2961" s="9" t="s">
        <v>83</v>
      </c>
      <c r="D2961" s="11">
        <v>3.53</v>
      </c>
      <c r="E2961" s="8"/>
    </row>
    <row r="2962" ht="12" customHeight="1" spans="1:5">
      <c r="A2962" s="9" t="s">
        <v>5985</v>
      </c>
      <c r="B2962" s="10" t="s">
        <v>5986</v>
      </c>
      <c r="C2962" s="9" t="s">
        <v>83</v>
      </c>
      <c r="D2962" s="11">
        <v>2.15</v>
      </c>
      <c r="E2962" s="8"/>
    </row>
    <row r="2963" ht="12" customHeight="1" spans="1:5">
      <c r="A2963" s="9" t="s">
        <v>5987</v>
      </c>
      <c r="B2963" s="10" t="s">
        <v>5988</v>
      </c>
      <c r="C2963" s="9" t="s">
        <v>83</v>
      </c>
      <c r="D2963" s="11">
        <v>4.58</v>
      </c>
      <c r="E2963" s="8"/>
    </row>
    <row r="2964" ht="12" customHeight="1" spans="1:5">
      <c r="A2964" s="9" t="s">
        <v>5989</v>
      </c>
      <c r="B2964" s="10" t="s">
        <v>5990</v>
      </c>
      <c r="C2964" s="9" t="s">
        <v>83</v>
      </c>
      <c r="D2964" s="11">
        <v>10.18</v>
      </c>
      <c r="E2964" s="8"/>
    </row>
    <row r="2965" ht="12" customHeight="1" spans="1:5">
      <c r="A2965" s="9" t="s">
        <v>5991</v>
      </c>
      <c r="B2965" s="10" t="s">
        <v>5992</v>
      </c>
      <c r="C2965" s="9" t="s">
        <v>83</v>
      </c>
      <c r="D2965" s="11">
        <v>1.7</v>
      </c>
      <c r="E2965" s="8"/>
    </row>
    <row r="2966" ht="12" customHeight="1" spans="1:5">
      <c r="A2966" s="9" t="s">
        <v>5993</v>
      </c>
      <c r="B2966" s="10" t="s">
        <v>5994</v>
      </c>
      <c r="C2966" s="9" t="s">
        <v>83</v>
      </c>
      <c r="D2966" s="11">
        <v>7.31</v>
      </c>
      <c r="E2966" s="8"/>
    </row>
    <row r="2967" ht="12" customHeight="1" spans="1:5">
      <c r="A2967" s="9" t="s">
        <v>5995</v>
      </c>
      <c r="B2967" s="10" t="s">
        <v>5996</v>
      </c>
      <c r="C2967" s="9" t="s">
        <v>83</v>
      </c>
      <c r="D2967" s="11">
        <v>1.86</v>
      </c>
      <c r="E2967" s="8"/>
    </row>
    <row r="2968" ht="12" customHeight="1" spans="1:5">
      <c r="A2968" s="9" t="s">
        <v>5997</v>
      </c>
      <c r="B2968" s="10" t="s">
        <v>5998</v>
      </c>
      <c r="C2968" s="9" t="s">
        <v>83</v>
      </c>
      <c r="D2968" s="11">
        <v>2.48</v>
      </c>
      <c r="E2968" s="8"/>
    </row>
    <row r="2969" ht="12" customHeight="1" spans="1:5">
      <c r="A2969" s="9" t="s">
        <v>5999</v>
      </c>
      <c r="B2969" s="10" t="s">
        <v>6000</v>
      </c>
      <c r="C2969" s="9" t="s">
        <v>83</v>
      </c>
      <c r="D2969" s="11">
        <v>3</v>
      </c>
      <c r="E2969" s="8"/>
    </row>
    <row r="2970" ht="12" customHeight="1" spans="1:5">
      <c r="A2970" s="9" t="s">
        <v>6001</v>
      </c>
      <c r="B2970" s="10" t="s">
        <v>6002</v>
      </c>
      <c r="C2970" s="9" t="s">
        <v>6003</v>
      </c>
      <c r="D2970" s="11">
        <v>14143.24</v>
      </c>
      <c r="E2970" s="8"/>
    </row>
    <row r="2971" ht="12" customHeight="1" spans="1:5">
      <c r="A2971" s="9" t="s">
        <v>6004</v>
      </c>
      <c r="B2971" s="10" t="s">
        <v>6005</v>
      </c>
      <c r="C2971" s="9" t="s">
        <v>83</v>
      </c>
      <c r="D2971" s="11">
        <v>37.24</v>
      </c>
      <c r="E2971" s="8"/>
    </row>
    <row r="2972" ht="12" customHeight="1" spans="1:5">
      <c r="A2972" s="9" t="s">
        <v>6006</v>
      </c>
      <c r="B2972" s="10" t="s">
        <v>6007</v>
      </c>
      <c r="C2972" s="9" t="s">
        <v>83</v>
      </c>
      <c r="D2972" s="11">
        <v>329.57</v>
      </c>
      <c r="E2972" s="8"/>
    </row>
    <row r="2973" ht="12" customHeight="1" spans="1:5">
      <c r="A2973" s="9" t="s">
        <v>6008</v>
      </c>
      <c r="B2973" s="10" t="s">
        <v>6009</v>
      </c>
      <c r="C2973" s="9" t="s">
        <v>83</v>
      </c>
      <c r="D2973" s="11">
        <v>314.09</v>
      </c>
      <c r="E2973" s="8"/>
    </row>
    <row r="2974" ht="12" customHeight="1" spans="1:5">
      <c r="A2974" s="9" t="s">
        <v>6010</v>
      </c>
      <c r="B2974" s="10" t="s">
        <v>6011</v>
      </c>
      <c r="C2974" s="9" t="s">
        <v>83</v>
      </c>
      <c r="D2974" s="11">
        <v>317.75</v>
      </c>
      <c r="E2974" s="8"/>
    </row>
    <row r="2975" ht="12" customHeight="1" spans="1:5">
      <c r="A2975" s="9" t="s">
        <v>6012</v>
      </c>
      <c r="B2975" s="10" t="s">
        <v>6013</v>
      </c>
      <c r="C2975" s="9" t="s">
        <v>83</v>
      </c>
      <c r="D2975" s="11">
        <v>552.9</v>
      </c>
      <c r="E2975" s="8"/>
    </row>
    <row r="2976" ht="12" customHeight="1" spans="1:5">
      <c r="A2976" s="9" t="s">
        <v>6014</v>
      </c>
      <c r="B2976" s="10" t="s">
        <v>6015</v>
      </c>
      <c r="C2976" s="9" t="s">
        <v>83</v>
      </c>
      <c r="D2976" s="11">
        <v>763.29</v>
      </c>
      <c r="E2976" s="8"/>
    </row>
    <row r="2977" ht="12" customHeight="1" spans="1:5">
      <c r="A2977" s="9" t="s">
        <v>6016</v>
      </c>
      <c r="B2977" s="10" t="s">
        <v>6017</v>
      </c>
      <c r="C2977" s="9" t="s">
        <v>83</v>
      </c>
      <c r="D2977" s="11">
        <v>793.17</v>
      </c>
      <c r="E2977" s="8"/>
    </row>
    <row r="2978" ht="12" customHeight="1" spans="1:5">
      <c r="A2978" s="9" t="s">
        <v>6018</v>
      </c>
      <c r="B2978" s="10" t="s">
        <v>6019</v>
      </c>
      <c r="C2978" s="9" t="s">
        <v>83</v>
      </c>
      <c r="D2978" s="11">
        <v>896.25</v>
      </c>
      <c r="E2978" s="8"/>
    </row>
    <row r="2979" ht="12" customHeight="1" spans="1:5">
      <c r="A2979" s="9" t="s">
        <v>6020</v>
      </c>
      <c r="B2979" s="10" t="s">
        <v>6021</v>
      </c>
      <c r="C2979" s="9" t="s">
        <v>83</v>
      </c>
      <c r="D2979" s="11">
        <v>957.5</v>
      </c>
      <c r="E2979" s="8"/>
    </row>
    <row r="2980" ht="12" customHeight="1" spans="1:5">
      <c r="A2980" s="9" t="s">
        <v>6022</v>
      </c>
      <c r="B2980" s="10" t="s">
        <v>6023</v>
      </c>
      <c r="C2980" s="9" t="s">
        <v>83</v>
      </c>
      <c r="D2980" s="11">
        <v>1394.67</v>
      </c>
      <c r="E2980" s="8"/>
    </row>
    <row r="2981" ht="12" customHeight="1" spans="1:5">
      <c r="A2981" s="9" t="s">
        <v>6024</v>
      </c>
      <c r="B2981" s="10" t="s">
        <v>6025</v>
      </c>
      <c r="C2981" s="9" t="s">
        <v>83</v>
      </c>
      <c r="D2981" s="11">
        <v>1325.99</v>
      </c>
      <c r="E2981" s="8"/>
    </row>
    <row r="2982" ht="12" customHeight="1" spans="1:5">
      <c r="A2982" s="9" t="s">
        <v>6026</v>
      </c>
      <c r="B2982" s="10" t="s">
        <v>6027</v>
      </c>
      <c r="C2982" s="9" t="s">
        <v>83</v>
      </c>
      <c r="D2982" s="11">
        <v>1606.69</v>
      </c>
      <c r="E2982" s="8"/>
    </row>
    <row r="2983" ht="12" customHeight="1" spans="1:5">
      <c r="A2983" s="9" t="s">
        <v>6028</v>
      </c>
      <c r="B2983" s="10" t="s">
        <v>6029</v>
      </c>
      <c r="C2983" s="9" t="s">
        <v>83</v>
      </c>
      <c r="D2983" s="11">
        <v>1863.06</v>
      </c>
      <c r="E2983" s="8"/>
    </row>
    <row r="2984" ht="12" customHeight="1" spans="1:5">
      <c r="A2984" s="9" t="s">
        <v>6030</v>
      </c>
      <c r="B2984" s="10" t="s">
        <v>6031</v>
      </c>
      <c r="C2984" s="9" t="s">
        <v>83</v>
      </c>
      <c r="D2984" s="11">
        <v>2178.37</v>
      </c>
      <c r="E2984" s="8"/>
    </row>
    <row r="2985" ht="12" customHeight="1" spans="1:5">
      <c r="A2985" s="9" t="s">
        <v>6032</v>
      </c>
      <c r="B2985" s="10" t="s">
        <v>6033</v>
      </c>
      <c r="C2985" s="9" t="s">
        <v>83</v>
      </c>
      <c r="D2985" s="11">
        <v>2186.75</v>
      </c>
      <c r="E2985" s="8"/>
    </row>
    <row r="2986" ht="12" customHeight="1" spans="1:5">
      <c r="A2986" s="9" t="s">
        <v>6034</v>
      </c>
      <c r="B2986" s="10" t="s">
        <v>6035</v>
      </c>
      <c r="C2986" s="9" t="s">
        <v>83</v>
      </c>
      <c r="D2986" s="11">
        <v>4113.78</v>
      </c>
      <c r="E2986" s="8"/>
    </row>
    <row r="2987" ht="12" customHeight="1" spans="1:5">
      <c r="A2987" s="9" t="s">
        <v>6036</v>
      </c>
      <c r="B2987" s="10" t="s">
        <v>6037</v>
      </c>
      <c r="C2987" s="9" t="s">
        <v>83</v>
      </c>
      <c r="D2987" s="11">
        <v>4710.78</v>
      </c>
      <c r="E2987" s="8"/>
    </row>
    <row r="2988" ht="12" customHeight="1" spans="1:5">
      <c r="A2988" s="9" t="s">
        <v>6038</v>
      </c>
      <c r="B2988" s="10" t="s">
        <v>6039</v>
      </c>
      <c r="C2988" s="9" t="s">
        <v>83</v>
      </c>
      <c r="D2988" s="11">
        <v>4646.21</v>
      </c>
      <c r="E2988" s="8"/>
    </row>
    <row r="2989" ht="12" customHeight="1" spans="1:5">
      <c r="A2989" s="9" t="s">
        <v>6040</v>
      </c>
      <c r="B2989" s="10" t="s">
        <v>6041</v>
      </c>
      <c r="C2989" s="9" t="s">
        <v>83</v>
      </c>
      <c r="D2989" s="11">
        <v>276.81</v>
      </c>
      <c r="E2989" s="8"/>
    </row>
    <row r="2990" ht="12" customHeight="1" spans="1:5">
      <c r="A2990" s="9" t="s">
        <v>6042</v>
      </c>
      <c r="B2990" s="10" t="s">
        <v>6043</v>
      </c>
      <c r="C2990" s="9" t="s">
        <v>83</v>
      </c>
      <c r="D2990" s="11">
        <v>275.72</v>
      </c>
      <c r="E2990" s="8"/>
    </row>
    <row r="2991" ht="12" customHeight="1" spans="1:5">
      <c r="A2991" s="9" t="s">
        <v>6044</v>
      </c>
      <c r="B2991" s="10" t="s">
        <v>6045</v>
      </c>
      <c r="C2991" s="9" t="s">
        <v>83</v>
      </c>
      <c r="D2991" s="11">
        <v>140.19</v>
      </c>
      <c r="E2991" s="8"/>
    </row>
    <row r="2992" ht="12" customHeight="1" spans="1:5">
      <c r="A2992" s="9" t="s">
        <v>6046</v>
      </c>
      <c r="B2992" s="10" t="s">
        <v>6047</v>
      </c>
      <c r="C2992" s="9" t="s">
        <v>83</v>
      </c>
      <c r="D2992" s="11">
        <v>358.94</v>
      </c>
      <c r="E2992" s="8"/>
    </row>
    <row r="2993" ht="12" customHeight="1" spans="1:5">
      <c r="A2993" s="9" t="s">
        <v>6048</v>
      </c>
      <c r="B2993" s="10" t="s">
        <v>6049</v>
      </c>
      <c r="C2993" s="9" t="s">
        <v>83</v>
      </c>
      <c r="D2993" s="11">
        <v>540.56</v>
      </c>
      <c r="E2993" s="8"/>
    </row>
    <row r="2994" ht="12" customHeight="1" spans="1:5">
      <c r="A2994" s="9" t="s">
        <v>6050</v>
      </c>
      <c r="B2994" s="10" t="s">
        <v>6051</v>
      </c>
      <c r="C2994" s="9" t="s">
        <v>83</v>
      </c>
      <c r="D2994" s="11">
        <v>752.99</v>
      </c>
      <c r="E2994" s="8"/>
    </row>
    <row r="2995" ht="12" customHeight="1" spans="1:5">
      <c r="A2995" s="9" t="s">
        <v>6052</v>
      </c>
      <c r="B2995" s="10" t="s">
        <v>6053</v>
      </c>
      <c r="C2995" s="9" t="s">
        <v>83</v>
      </c>
      <c r="D2995" s="11">
        <v>1642.6</v>
      </c>
      <c r="E2995" s="8"/>
    </row>
    <row r="2996" ht="12" customHeight="1" spans="1:5">
      <c r="A2996" s="9" t="s">
        <v>6054</v>
      </c>
      <c r="B2996" s="10" t="s">
        <v>6055</v>
      </c>
      <c r="C2996" s="9" t="s">
        <v>83</v>
      </c>
      <c r="D2996" s="11">
        <v>2674.32</v>
      </c>
      <c r="E2996" s="8"/>
    </row>
    <row r="2997" ht="12" customHeight="1" spans="1:5">
      <c r="A2997" s="9" t="s">
        <v>6056</v>
      </c>
      <c r="B2997" s="10" t="s">
        <v>6057</v>
      </c>
      <c r="C2997" s="9" t="s">
        <v>83</v>
      </c>
      <c r="D2997" s="11">
        <v>3070.88</v>
      </c>
      <c r="E2997" s="8"/>
    </row>
    <row r="2998" ht="12" customHeight="1" spans="1:5">
      <c r="A2998" s="9" t="s">
        <v>6058</v>
      </c>
      <c r="B2998" s="10" t="s">
        <v>6059</v>
      </c>
      <c r="C2998" s="9" t="s">
        <v>83</v>
      </c>
      <c r="D2998" s="11">
        <v>137.86</v>
      </c>
      <c r="E2998" s="8"/>
    </row>
    <row r="2999" ht="12" customHeight="1" spans="1:5">
      <c r="A2999" s="9" t="s">
        <v>6060</v>
      </c>
      <c r="B2999" s="10" t="s">
        <v>6061</v>
      </c>
      <c r="C2999" s="9" t="s">
        <v>83</v>
      </c>
      <c r="D2999" s="11">
        <v>198.1</v>
      </c>
      <c r="E2999" s="8"/>
    </row>
    <row r="3000" ht="12" customHeight="1" spans="1:5">
      <c r="A3000" s="9" t="s">
        <v>6062</v>
      </c>
      <c r="B3000" s="10" t="s">
        <v>6063</v>
      </c>
      <c r="C3000" s="9" t="s">
        <v>83</v>
      </c>
      <c r="D3000" s="11">
        <v>296.08</v>
      </c>
      <c r="E3000" s="8"/>
    </row>
    <row r="3001" ht="12" customHeight="1" spans="1:5">
      <c r="A3001" s="9" t="s">
        <v>6064</v>
      </c>
      <c r="B3001" s="10" t="s">
        <v>6065</v>
      </c>
      <c r="C3001" s="9" t="s">
        <v>83</v>
      </c>
      <c r="D3001" s="11">
        <v>579.63</v>
      </c>
      <c r="E3001" s="8"/>
    </row>
    <row r="3002" ht="12" customHeight="1" spans="1:5">
      <c r="A3002" s="9" t="s">
        <v>6066</v>
      </c>
      <c r="B3002" s="10" t="s">
        <v>6067</v>
      </c>
      <c r="C3002" s="9" t="s">
        <v>83</v>
      </c>
      <c r="D3002" s="11">
        <v>1158.61</v>
      </c>
      <c r="E3002" s="8"/>
    </row>
    <row r="3003" ht="12" customHeight="1" spans="1:5">
      <c r="A3003" s="9" t="s">
        <v>6068</v>
      </c>
      <c r="B3003" s="10" t="s">
        <v>6069</v>
      </c>
      <c r="C3003" s="9" t="s">
        <v>83</v>
      </c>
      <c r="D3003" s="11">
        <v>2270</v>
      </c>
      <c r="E3003" s="8"/>
    </row>
    <row r="3004" ht="12" customHeight="1" spans="1:5">
      <c r="A3004" s="9" t="s">
        <v>6070</v>
      </c>
      <c r="B3004" s="10" t="s">
        <v>6071</v>
      </c>
      <c r="C3004" s="9" t="s">
        <v>83</v>
      </c>
      <c r="D3004" s="11">
        <v>2290.78</v>
      </c>
      <c r="E3004" s="8"/>
    </row>
    <row r="3005" ht="12" customHeight="1" spans="1:5">
      <c r="A3005" s="9" t="s">
        <v>6072</v>
      </c>
      <c r="B3005" s="10" t="s">
        <v>6073</v>
      </c>
      <c r="C3005" s="9" t="s">
        <v>83</v>
      </c>
      <c r="D3005" s="11">
        <v>31.44</v>
      </c>
      <c r="E3005" s="8"/>
    </row>
    <row r="3006" ht="12" customHeight="1" spans="1:5">
      <c r="A3006" s="9" t="s">
        <v>6074</v>
      </c>
      <c r="B3006" s="10" t="s">
        <v>6075</v>
      </c>
      <c r="C3006" s="9" t="s">
        <v>83</v>
      </c>
      <c r="D3006" s="11">
        <v>32.2</v>
      </c>
      <c r="E3006" s="8"/>
    </row>
    <row r="3007" ht="12" customHeight="1" spans="1:5">
      <c r="A3007" s="9" t="s">
        <v>6076</v>
      </c>
      <c r="B3007" s="10" t="s">
        <v>6077</v>
      </c>
      <c r="C3007" s="9" t="s">
        <v>83</v>
      </c>
      <c r="D3007" s="11">
        <v>380.2</v>
      </c>
      <c r="E3007" s="8"/>
    </row>
    <row r="3008" ht="12" customHeight="1" spans="1:5">
      <c r="A3008" s="9" t="s">
        <v>6078</v>
      </c>
      <c r="B3008" s="10" t="s">
        <v>6079</v>
      </c>
      <c r="C3008" s="9" t="s">
        <v>83</v>
      </c>
      <c r="D3008" s="11">
        <v>27.63</v>
      </c>
      <c r="E3008" s="8"/>
    </row>
    <row r="3009" ht="12" customHeight="1" spans="1:5">
      <c r="A3009" s="9" t="s">
        <v>6080</v>
      </c>
      <c r="B3009" s="10" t="s">
        <v>6081</v>
      </c>
      <c r="C3009" s="9" t="s">
        <v>83</v>
      </c>
      <c r="D3009" s="11">
        <v>13.94</v>
      </c>
      <c r="E3009" s="8"/>
    </row>
    <row r="3010" ht="12" customHeight="1" spans="1:5">
      <c r="A3010" s="9" t="s">
        <v>6082</v>
      </c>
      <c r="B3010" s="10" t="s">
        <v>6083</v>
      </c>
      <c r="C3010" s="9" t="s">
        <v>83</v>
      </c>
      <c r="D3010" s="11">
        <v>6.06</v>
      </c>
      <c r="E3010" s="8"/>
    </row>
    <row r="3011" ht="12" customHeight="1" spans="1:5">
      <c r="A3011" s="9" t="s">
        <v>6084</v>
      </c>
      <c r="B3011" s="10" t="s">
        <v>6085</v>
      </c>
      <c r="C3011" s="9" t="s">
        <v>83</v>
      </c>
      <c r="D3011" s="11">
        <v>15.2474</v>
      </c>
      <c r="E3011" s="8"/>
    </row>
    <row r="3012" ht="12" customHeight="1" spans="1:5">
      <c r="A3012" s="9" t="s">
        <v>6086</v>
      </c>
      <c r="B3012" s="10" t="s">
        <v>6087</v>
      </c>
      <c r="C3012" s="9" t="s">
        <v>83</v>
      </c>
      <c r="D3012" s="11">
        <v>11.72</v>
      </c>
      <c r="E3012" s="8"/>
    </row>
    <row r="3013" ht="12" customHeight="1" spans="1:5">
      <c r="A3013" s="9" t="s">
        <v>6088</v>
      </c>
      <c r="B3013" s="10" t="s">
        <v>6089</v>
      </c>
      <c r="C3013" s="9" t="s">
        <v>83</v>
      </c>
      <c r="D3013" s="11">
        <v>10.33</v>
      </c>
      <c r="E3013" s="8"/>
    </row>
    <row r="3014" ht="12" customHeight="1" spans="1:5">
      <c r="A3014" s="9" t="s">
        <v>6090</v>
      </c>
      <c r="B3014" s="10" t="s">
        <v>6091</v>
      </c>
      <c r="C3014" s="9" t="s">
        <v>83</v>
      </c>
      <c r="D3014" s="11">
        <v>18.37</v>
      </c>
      <c r="E3014" s="8"/>
    </row>
    <row r="3015" ht="12" customHeight="1" spans="1:5">
      <c r="A3015" s="9" t="s">
        <v>6092</v>
      </c>
      <c r="B3015" s="10" t="s">
        <v>6093</v>
      </c>
      <c r="C3015" s="9" t="s">
        <v>83</v>
      </c>
      <c r="D3015" s="11">
        <v>44.67</v>
      </c>
      <c r="E3015" s="8"/>
    </row>
    <row r="3016" ht="12" customHeight="1" spans="1:5">
      <c r="A3016" s="9" t="s">
        <v>6094</v>
      </c>
      <c r="B3016" s="10" t="s">
        <v>6095</v>
      </c>
      <c r="C3016" s="9" t="s">
        <v>83</v>
      </c>
      <c r="D3016" s="11">
        <v>16.27</v>
      </c>
      <c r="E3016" s="8"/>
    </row>
    <row r="3017" ht="12" customHeight="1" spans="1:5">
      <c r="A3017" s="9" t="s">
        <v>6096</v>
      </c>
      <c r="B3017" s="10" t="s">
        <v>6097</v>
      </c>
      <c r="C3017" s="9" t="s">
        <v>83</v>
      </c>
      <c r="D3017" s="11">
        <v>179.5</v>
      </c>
      <c r="E3017" s="8"/>
    </row>
    <row r="3018" ht="12" customHeight="1" spans="1:5">
      <c r="A3018" s="9" t="s">
        <v>6098</v>
      </c>
      <c r="B3018" s="10" t="s">
        <v>6099</v>
      </c>
      <c r="C3018" s="9" t="s">
        <v>83</v>
      </c>
      <c r="D3018" s="11">
        <v>154.2</v>
      </c>
      <c r="E3018" s="8"/>
    </row>
    <row r="3019" ht="12" customHeight="1" spans="1:5">
      <c r="A3019" s="9" t="s">
        <v>6100</v>
      </c>
      <c r="B3019" s="10" t="s">
        <v>6101</v>
      </c>
      <c r="C3019" s="9" t="s">
        <v>83</v>
      </c>
      <c r="D3019" s="11">
        <v>30.28</v>
      </c>
      <c r="E3019" s="8"/>
    </row>
    <row r="3020" ht="12" customHeight="1" spans="1:5">
      <c r="A3020" s="9" t="s">
        <v>6102</v>
      </c>
      <c r="B3020" s="10" t="s">
        <v>6103</v>
      </c>
      <c r="C3020" s="9" t="s">
        <v>83</v>
      </c>
      <c r="D3020" s="11">
        <v>3890.44</v>
      </c>
      <c r="E3020" s="8"/>
    </row>
    <row r="3021" ht="12" customHeight="1" spans="1:5">
      <c r="A3021" s="9" t="s">
        <v>6104</v>
      </c>
      <c r="B3021" s="10" t="s">
        <v>6105</v>
      </c>
      <c r="C3021" s="9" t="s">
        <v>83</v>
      </c>
      <c r="D3021" s="11">
        <v>4906.74</v>
      </c>
      <c r="E3021" s="8"/>
    </row>
    <row r="3022" ht="12" customHeight="1" spans="1:5">
      <c r="A3022" s="9" t="s">
        <v>6106</v>
      </c>
      <c r="B3022" s="10" t="s">
        <v>6107</v>
      </c>
      <c r="C3022" s="9" t="s">
        <v>83</v>
      </c>
      <c r="D3022" s="11">
        <v>3666.09</v>
      </c>
      <c r="E3022" s="8"/>
    </row>
    <row r="3023" ht="12" customHeight="1" spans="1:5">
      <c r="A3023" s="9" t="s">
        <v>6108</v>
      </c>
      <c r="B3023" s="10" t="s">
        <v>6109</v>
      </c>
      <c r="C3023" s="9" t="s">
        <v>83</v>
      </c>
      <c r="D3023" s="11">
        <v>4355.84</v>
      </c>
      <c r="E3023" s="8"/>
    </row>
    <row r="3024" ht="12" customHeight="1" spans="1:5">
      <c r="A3024" s="9" t="s">
        <v>6110</v>
      </c>
      <c r="B3024" s="10" t="s">
        <v>6111</v>
      </c>
      <c r="C3024" s="9" t="s">
        <v>83</v>
      </c>
      <c r="D3024" s="11">
        <v>5088.03</v>
      </c>
      <c r="E3024" s="8"/>
    </row>
    <row r="3025" ht="12" customHeight="1" spans="1:5">
      <c r="A3025" s="9" t="s">
        <v>6112</v>
      </c>
      <c r="B3025" s="10" t="s">
        <v>6113</v>
      </c>
      <c r="C3025" s="9" t="s">
        <v>83</v>
      </c>
      <c r="D3025" s="11">
        <v>1759.91</v>
      </c>
      <c r="E3025" s="8"/>
    </row>
    <row r="3026" ht="12" customHeight="1" spans="1:5">
      <c r="A3026" s="9" t="s">
        <v>6114</v>
      </c>
      <c r="B3026" s="10" t="s">
        <v>6115</v>
      </c>
      <c r="C3026" s="9" t="s">
        <v>83</v>
      </c>
      <c r="D3026" s="11">
        <v>3650.78</v>
      </c>
      <c r="E3026" s="8"/>
    </row>
    <row r="3027" ht="12" customHeight="1" spans="1:5">
      <c r="A3027" s="9" t="s">
        <v>6116</v>
      </c>
      <c r="B3027" s="10" t="s">
        <v>6117</v>
      </c>
      <c r="C3027" s="9" t="s">
        <v>83</v>
      </c>
      <c r="D3027" s="11">
        <v>4648.55</v>
      </c>
      <c r="E3027" s="8"/>
    </row>
    <row r="3028" ht="12" customHeight="1" spans="1:5">
      <c r="A3028" s="9" t="s">
        <v>6118</v>
      </c>
      <c r="B3028" s="10" t="s">
        <v>6119</v>
      </c>
      <c r="C3028" s="9" t="s">
        <v>83</v>
      </c>
      <c r="D3028" s="11">
        <v>3653.16</v>
      </c>
      <c r="E3028" s="8"/>
    </row>
    <row r="3029" ht="12" customHeight="1" spans="1:5">
      <c r="A3029" s="9" t="s">
        <v>6120</v>
      </c>
      <c r="B3029" s="10" t="s">
        <v>6121</v>
      </c>
      <c r="C3029" s="9" t="s">
        <v>83</v>
      </c>
      <c r="D3029" s="11">
        <v>3776.94</v>
      </c>
      <c r="E3029" s="8"/>
    </row>
    <row r="3030" ht="12" customHeight="1" spans="1:5">
      <c r="A3030" s="9" t="s">
        <v>6122</v>
      </c>
      <c r="B3030" s="10" t="s">
        <v>6123</v>
      </c>
      <c r="C3030" s="9" t="s">
        <v>83</v>
      </c>
      <c r="D3030" s="11">
        <v>4511.41</v>
      </c>
      <c r="E3030" s="8"/>
    </row>
    <row r="3031" ht="12" customHeight="1" spans="1:5">
      <c r="A3031" s="9" t="s">
        <v>6124</v>
      </c>
      <c r="B3031" s="10" t="s">
        <v>6125</v>
      </c>
      <c r="C3031" s="9" t="s">
        <v>83</v>
      </c>
      <c r="D3031" s="11">
        <v>5787.72</v>
      </c>
      <c r="E3031" s="8"/>
    </row>
    <row r="3032" ht="18" customHeight="1" spans="1:5">
      <c r="A3032" s="9" t="s">
        <v>6126</v>
      </c>
      <c r="B3032" s="10" t="s">
        <v>6127</v>
      </c>
      <c r="C3032" s="9" t="s">
        <v>278</v>
      </c>
      <c r="D3032" s="11">
        <v>248.5</v>
      </c>
      <c r="E3032" s="8"/>
    </row>
    <row r="3033" ht="27" customHeight="1" spans="1:5">
      <c r="A3033" s="9" t="s">
        <v>6128</v>
      </c>
      <c r="B3033" s="10" t="s">
        <v>6129</v>
      </c>
      <c r="C3033" s="9" t="s">
        <v>278</v>
      </c>
      <c r="D3033" s="11">
        <v>420</v>
      </c>
      <c r="E3033" s="8"/>
    </row>
    <row r="3034" ht="27" customHeight="1" spans="1:5">
      <c r="A3034" s="9" t="s">
        <v>6130</v>
      </c>
      <c r="B3034" s="10" t="s">
        <v>6131</v>
      </c>
      <c r="C3034" s="9" t="s">
        <v>278</v>
      </c>
      <c r="D3034" s="11">
        <v>441</v>
      </c>
      <c r="E3034" s="8"/>
    </row>
    <row r="3035" ht="27" customHeight="1" spans="1:5">
      <c r="A3035" s="9" t="s">
        <v>6132</v>
      </c>
      <c r="B3035" s="10" t="s">
        <v>6133</v>
      </c>
      <c r="C3035" s="9" t="s">
        <v>278</v>
      </c>
      <c r="D3035" s="11">
        <v>525</v>
      </c>
      <c r="E3035" s="8"/>
    </row>
    <row r="3036" ht="27" customHeight="1" spans="1:5">
      <c r="A3036" s="9" t="s">
        <v>6134</v>
      </c>
      <c r="B3036" s="10" t="s">
        <v>6135</v>
      </c>
      <c r="C3036" s="9" t="s">
        <v>83</v>
      </c>
      <c r="D3036" s="11">
        <v>3238.3</v>
      </c>
      <c r="E3036" s="8"/>
    </row>
    <row r="3037" ht="27" customHeight="1" spans="1:5">
      <c r="A3037" s="9" t="s">
        <v>6136</v>
      </c>
      <c r="B3037" s="10" t="s">
        <v>6137</v>
      </c>
      <c r="C3037" s="9" t="s">
        <v>83</v>
      </c>
      <c r="D3037" s="11">
        <v>3408.35</v>
      </c>
      <c r="E3037" s="8"/>
    </row>
    <row r="3038" ht="27" customHeight="1" spans="1:5">
      <c r="A3038" s="9" t="s">
        <v>6138</v>
      </c>
      <c r="B3038" s="10" t="s">
        <v>6139</v>
      </c>
      <c r="C3038" s="9" t="s">
        <v>83</v>
      </c>
      <c r="D3038" s="11">
        <v>4169.87</v>
      </c>
      <c r="E3038" s="8"/>
    </row>
    <row r="3039" ht="27" customHeight="1" spans="1:5">
      <c r="A3039" s="9" t="s">
        <v>6140</v>
      </c>
      <c r="B3039" s="10" t="s">
        <v>6141</v>
      </c>
      <c r="C3039" s="9" t="s">
        <v>83</v>
      </c>
      <c r="D3039" s="11">
        <v>4813.1</v>
      </c>
      <c r="E3039" s="8"/>
    </row>
    <row r="3040" ht="27" customHeight="1" spans="1:5">
      <c r="A3040" s="9" t="s">
        <v>6142</v>
      </c>
      <c r="B3040" s="10" t="s">
        <v>6143</v>
      </c>
      <c r="C3040" s="9" t="s">
        <v>83</v>
      </c>
      <c r="D3040" s="11">
        <v>5123.61</v>
      </c>
      <c r="E3040" s="8"/>
    </row>
    <row r="3041" ht="27" customHeight="1" spans="1:5">
      <c r="A3041" s="9" t="s">
        <v>6144</v>
      </c>
      <c r="B3041" s="10" t="s">
        <v>6145</v>
      </c>
      <c r="C3041" s="9" t="s">
        <v>83</v>
      </c>
      <c r="D3041" s="11">
        <v>5286.27</v>
      </c>
      <c r="E3041" s="8"/>
    </row>
    <row r="3042" ht="27" customHeight="1" spans="1:5">
      <c r="A3042" s="9" t="s">
        <v>6146</v>
      </c>
      <c r="B3042" s="10" t="s">
        <v>6147</v>
      </c>
      <c r="C3042" s="9" t="s">
        <v>83</v>
      </c>
      <c r="D3042" s="11">
        <v>7223.35</v>
      </c>
      <c r="E3042" s="8"/>
    </row>
    <row r="3043" ht="27" customHeight="1" spans="1:5">
      <c r="A3043" s="9" t="s">
        <v>6148</v>
      </c>
      <c r="B3043" s="10" t="s">
        <v>6149</v>
      </c>
      <c r="C3043" s="9" t="s">
        <v>83</v>
      </c>
      <c r="D3043" s="11">
        <v>10853.49</v>
      </c>
      <c r="E3043" s="8"/>
    </row>
    <row r="3044" ht="12" customHeight="1" spans="1:5">
      <c r="A3044" s="9" t="s">
        <v>6150</v>
      </c>
      <c r="B3044" s="10" t="s">
        <v>6151</v>
      </c>
      <c r="C3044" s="9" t="s">
        <v>83</v>
      </c>
      <c r="D3044" s="11">
        <v>89.7</v>
      </c>
      <c r="E3044" s="8"/>
    </row>
    <row r="3045" ht="12" customHeight="1" spans="1:5">
      <c r="A3045" s="9" t="s">
        <v>6152</v>
      </c>
      <c r="B3045" s="10" t="s">
        <v>6153</v>
      </c>
      <c r="C3045" s="9" t="s">
        <v>83</v>
      </c>
      <c r="D3045" s="11">
        <v>135.2</v>
      </c>
      <c r="E3045" s="8"/>
    </row>
    <row r="3046" ht="12" customHeight="1" spans="1:5">
      <c r="A3046" s="9" t="s">
        <v>6154</v>
      </c>
      <c r="B3046" s="10" t="s">
        <v>6155</v>
      </c>
      <c r="C3046" s="9" t="s">
        <v>83</v>
      </c>
      <c r="D3046" s="11">
        <v>203.74</v>
      </c>
      <c r="E3046" s="8"/>
    </row>
    <row r="3047" ht="12" customHeight="1" spans="1:5">
      <c r="A3047" s="9" t="s">
        <v>6156</v>
      </c>
      <c r="B3047" s="10" t="s">
        <v>6157</v>
      </c>
      <c r="C3047" s="9" t="s">
        <v>83</v>
      </c>
      <c r="D3047" s="11">
        <v>263.18</v>
      </c>
      <c r="E3047" s="8"/>
    </row>
    <row r="3048" ht="12" customHeight="1" spans="1:5">
      <c r="A3048" s="9" t="s">
        <v>6158</v>
      </c>
      <c r="B3048" s="10" t="s">
        <v>6159</v>
      </c>
      <c r="C3048" s="9" t="s">
        <v>83</v>
      </c>
      <c r="D3048" s="11">
        <v>518.36</v>
      </c>
      <c r="E3048" s="8"/>
    </row>
    <row r="3049" ht="12" customHeight="1" spans="1:5">
      <c r="A3049" s="9" t="s">
        <v>6160</v>
      </c>
      <c r="B3049" s="10" t="s">
        <v>6161</v>
      </c>
      <c r="C3049" s="9" t="s">
        <v>83</v>
      </c>
      <c r="D3049" s="11">
        <v>847.66</v>
      </c>
      <c r="E3049" s="8"/>
    </row>
    <row r="3050" ht="12" customHeight="1" spans="1:5">
      <c r="A3050" s="9" t="s">
        <v>6162</v>
      </c>
      <c r="B3050" s="10" t="s">
        <v>6163</v>
      </c>
      <c r="C3050" s="9" t="s">
        <v>83</v>
      </c>
      <c r="D3050" s="11">
        <v>951.05</v>
      </c>
      <c r="E3050" s="8"/>
    </row>
    <row r="3051" ht="12" customHeight="1" spans="1:5">
      <c r="A3051" s="9" t="s">
        <v>6164</v>
      </c>
      <c r="B3051" s="10" t="s">
        <v>6165</v>
      </c>
      <c r="C3051" s="9" t="s">
        <v>83</v>
      </c>
      <c r="D3051" s="11">
        <v>2003.31</v>
      </c>
      <c r="E3051" s="8"/>
    </row>
    <row r="3052" ht="12" customHeight="1" spans="1:5">
      <c r="A3052" s="9" t="s">
        <v>6166</v>
      </c>
      <c r="B3052" s="10" t="s">
        <v>6167</v>
      </c>
      <c r="C3052" s="9" t="s">
        <v>83</v>
      </c>
      <c r="D3052" s="11">
        <v>101.68</v>
      </c>
      <c r="E3052" s="8"/>
    </row>
    <row r="3053" ht="12" customHeight="1" spans="1:5">
      <c r="A3053" s="9" t="s">
        <v>6168</v>
      </c>
      <c r="B3053" s="10" t="s">
        <v>6169</v>
      </c>
      <c r="C3053" s="9" t="s">
        <v>83</v>
      </c>
      <c r="D3053" s="11">
        <v>1414.37</v>
      </c>
      <c r="E3053" s="8"/>
    </row>
    <row r="3054" ht="12" customHeight="1" spans="1:5">
      <c r="A3054" s="9" t="s">
        <v>6170</v>
      </c>
      <c r="B3054" s="10" t="s">
        <v>6171</v>
      </c>
      <c r="C3054" s="9" t="s">
        <v>83</v>
      </c>
      <c r="D3054" s="11">
        <v>2546.17</v>
      </c>
      <c r="E3054" s="8"/>
    </row>
    <row r="3055" ht="12" customHeight="1" spans="1:5">
      <c r="A3055" s="9" t="s">
        <v>6172</v>
      </c>
      <c r="B3055" s="10" t="s">
        <v>6173</v>
      </c>
      <c r="C3055" s="9" t="s">
        <v>83</v>
      </c>
      <c r="D3055" s="11">
        <v>163.02</v>
      </c>
      <c r="E3055" s="8"/>
    </row>
    <row r="3056" ht="12" customHeight="1" spans="1:5">
      <c r="A3056" s="9" t="s">
        <v>6174</v>
      </c>
      <c r="B3056" s="10" t="s">
        <v>6175</v>
      </c>
      <c r="C3056" s="9" t="s">
        <v>83</v>
      </c>
      <c r="D3056" s="11">
        <v>120.81</v>
      </c>
      <c r="E3056" s="8"/>
    </row>
    <row r="3057" ht="12" customHeight="1" spans="1:5">
      <c r="A3057" s="9" t="s">
        <v>6176</v>
      </c>
      <c r="B3057" s="10" t="s">
        <v>6177</v>
      </c>
      <c r="C3057" s="9" t="s">
        <v>278</v>
      </c>
      <c r="D3057" s="11">
        <v>1.36</v>
      </c>
      <c r="E3057" s="8"/>
    </row>
    <row r="3058" ht="12" customHeight="1" spans="1:5">
      <c r="A3058" s="9" t="s">
        <v>6178</v>
      </c>
      <c r="B3058" s="10" t="s">
        <v>6179</v>
      </c>
      <c r="C3058" s="9" t="s">
        <v>278</v>
      </c>
      <c r="D3058" s="11">
        <v>0.87</v>
      </c>
      <c r="E3058" s="8"/>
    </row>
    <row r="3059" ht="12" customHeight="1" spans="1:5">
      <c r="A3059" s="9" t="s">
        <v>6180</v>
      </c>
      <c r="B3059" s="10" t="s">
        <v>6181</v>
      </c>
      <c r="C3059" s="9" t="s">
        <v>250</v>
      </c>
      <c r="D3059" s="11">
        <v>1</v>
      </c>
      <c r="E3059" s="8"/>
    </row>
    <row r="3060" ht="18" customHeight="1" spans="1:5">
      <c r="A3060" s="9" t="s">
        <v>6182</v>
      </c>
      <c r="B3060" s="10" t="s">
        <v>6183</v>
      </c>
      <c r="C3060" s="9" t="s">
        <v>83</v>
      </c>
      <c r="D3060" s="11">
        <v>13536.25</v>
      </c>
      <c r="E3060" s="8"/>
    </row>
    <row r="3061" ht="12" customHeight="1" spans="1:5">
      <c r="A3061" s="9" t="s">
        <v>6184</v>
      </c>
      <c r="B3061" s="10" t="s">
        <v>6185</v>
      </c>
      <c r="C3061" s="9" t="s">
        <v>83</v>
      </c>
      <c r="D3061" s="11">
        <v>33.13</v>
      </c>
      <c r="E3061" s="8"/>
    </row>
    <row r="3062" ht="12" customHeight="1" spans="1:5">
      <c r="A3062" s="9" t="s">
        <v>6186</v>
      </c>
      <c r="B3062" s="10" t="s">
        <v>6187</v>
      </c>
      <c r="C3062" s="9" t="s">
        <v>83</v>
      </c>
      <c r="D3062" s="11">
        <v>42.74</v>
      </c>
      <c r="E3062" s="8"/>
    </row>
    <row r="3063" ht="12" customHeight="1" spans="1:5">
      <c r="A3063" s="9" t="s">
        <v>6188</v>
      </c>
      <c r="B3063" s="10" t="s">
        <v>6189</v>
      </c>
      <c r="C3063" s="9" t="s">
        <v>83</v>
      </c>
      <c r="D3063" s="11">
        <v>51.04</v>
      </c>
      <c r="E3063" s="8"/>
    </row>
    <row r="3064" ht="12" customHeight="1" spans="1:5">
      <c r="A3064" s="9" t="s">
        <v>6190</v>
      </c>
      <c r="B3064" s="10" t="s">
        <v>6191</v>
      </c>
      <c r="C3064" s="9" t="s">
        <v>83</v>
      </c>
      <c r="D3064" s="11">
        <v>13.68</v>
      </c>
      <c r="E3064" s="8"/>
    </row>
    <row r="3065" ht="12" customHeight="1" spans="1:5">
      <c r="A3065" s="9" t="s">
        <v>6192</v>
      </c>
      <c r="B3065" s="10" t="s">
        <v>6193</v>
      </c>
      <c r="C3065" s="9" t="s">
        <v>83</v>
      </c>
      <c r="D3065" s="11">
        <v>18.37</v>
      </c>
      <c r="E3065" s="8"/>
    </row>
    <row r="3066" ht="12" customHeight="1" spans="1:5">
      <c r="A3066" s="9" t="s">
        <v>6194</v>
      </c>
      <c r="B3066" s="10" t="s">
        <v>6195</v>
      </c>
      <c r="C3066" s="9" t="s">
        <v>83</v>
      </c>
      <c r="D3066" s="11">
        <v>27.27</v>
      </c>
      <c r="E3066" s="8"/>
    </row>
    <row r="3067" ht="12" customHeight="1" spans="1:5">
      <c r="A3067" s="9" t="s">
        <v>6196</v>
      </c>
      <c r="B3067" s="10" t="s">
        <v>6197</v>
      </c>
      <c r="C3067" s="9" t="s">
        <v>83</v>
      </c>
      <c r="D3067" s="11">
        <v>53.4</v>
      </c>
      <c r="E3067" s="8"/>
    </row>
    <row r="3068" ht="18" customHeight="1" spans="1:5">
      <c r="A3068" s="9" t="s">
        <v>6198</v>
      </c>
      <c r="B3068" s="10" t="s">
        <v>6199</v>
      </c>
      <c r="C3068" s="9" t="s">
        <v>83</v>
      </c>
      <c r="D3068" s="11">
        <v>22758.33</v>
      </c>
      <c r="E3068" s="8"/>
    </row>
    <row r="3069" ht="18" customHeight="1" spans="1:5">
      <c r="A3069" s="9" t="s">
        <v>6200</v>
      </c>
      <c r="B3069" s="10" t="s">
        <v>6201</v>
      </c>
      <c r="C3069" s="9" t="s">
        <v>83</v>
      </c>
      <c r="D3069" s="11">
        <v>26682.18</v>
      </c>
      <c r="E3069" s="8"/>
    </row>
    <row r="3070" ht="18" customHeight="1" spans="1:5">
      <c r="A3070" s="9" t="s">
        <v>6202</v>
      </c>
      <c r="B3070" s="10" t="s">
        <v>6203</v>
      </c>
      <c r="C3070" s="9" t="s">
        <v>83</v>
      </c>
      <c r="D3070" s="11">
        <v>29559.67</v>
      </c>
      <c r="E3070" s="8"/>
    </row>
    <row r="3071" ht="18" customHeight="1" spans="1:5">
      <c r="A3071" s="9" t="s">
        <v>6204</v>
      </c>
      <c r="B3071" s="10" t="s">
        <v>6205</v>
      </c>
      <c r="C3071" s="9" t="s">
        <v>83</v>
      </c>
      <c r="D3071" s="11">
        <v>14125.86</v>
      </c>
      <c r="E3071" s="8"/>
    </row>
    <row r="3072" ht="18" customHeight="1" spans="1:5">
      <c r="A3072" s="9" t="s">
        <v>6206</v>
      </c>
      <c r="B3072" s="10" t="s">
        <v>6207</v>
      </c>
      <c r="C3072" s="9" t="s">
        <v>83</v>
      </c>
      <c r="D3072" s="11">
        <v>38715.32</v>
      </c>
      <c r="E3072" s="8"/>
    </row>
    <row r="3073" ht="18" customHeight="1" spans="1:5">
      <c r="A3073" s="9" t="s">
        <v>6208</v>
      </c>
      <c r="B3073" s="10" t="s">
        <v>6209</v>
      </c>
      <c r="C3073" s="9" t="s">
        <v>83</v>
      </c>
      <c r="D3073" s="11">
        <v>14125.86</v>
      </c>
      <c r="E3073" s="8"/>
    </row>
    <row r="3074" ht="18" customHeight="1" spans="1:5">
      <c r="A3074" s="9" t="s">
        <v>6210</v>
      </c>
      <c r="B3074" s="10" t="s">
        <v>6211</v>
      </c>
      <c r="C3074" s="9" t="s">
        <v>83</v>
      </c>
      <c r="D3074" s="11">
        <v>57811.39</v>
      </c>
      <c r="E3074" s="8"/>
    </row>
    <row r="3075" ht="18" customHeight="1" spans="1:5">
      <c r="A3075" s="9" t="s">
        <v>6212</v>
      </c>
      <c r="B3075" s="10" t="s">
        <v>6213</v>
      </c>
      <c r="C3075" s="9" t="s">
        <v>83</v>
      </c>
      <c r="D3075" s="11">
        <v>9940.42</v>
      </c>
      <c r="E3075" s="8"/>
    </row>
    <row r="3076" ht="18" customHeight="1" spans="1:5">
      <c r="A3076" s="9" t="s">
        <v>6214</v>
      </c>
      <c r="B3076" s="10" t="s">
        <v>6215</v>
      </c>
      <c r="C3076" s="9" t="s">
        <v>83</v>
      </c>
      <c r="D3076" s="11">
        <v>25897.41</v>
      </c>
      <c r="E3076" s="8"/>
    </row>
    <row r="3077" ht="18" customHeight="1" spans="1:5">
      <c r="A3077" s="9" t="s">
        <v>6216</v>
      </c>
      <c r="B3077" s="10" t="s">
        <v>6217</v>
      </c>
      <c r="C3077" s="9" t="s">
        <v>83</v>
      </c>
      <c r="D3077" s="11">
        <v>20945.89</v>
      </c>
      <c r="E3077" s="8"/>
    </row>
    <row r="3078" ht="18" customHeight="1" spans="1:5">
      <c r="A3078" s="9" t="s">
        <v>6218</v>
      </c>
      <c r="B3078" s="10" t="s">
        <v>6219</v>
      </c>
      <c r="C3078" s="9" t="s">
        <v>83</v>
      </c>
      <c r="D3078" s="11">
        <v>24776.31</v>
      </c>
      <c r="E3078" s="8"/>
    </row>
    <row r="3079" ht="18" customHeight="1" spans="1:5">
      <c r="A3079" s="9" t="s">
        <v>6220</v>
      </c>
      <c r="B3079" s="10" t="s">
        <v>6221</v>
      </c>
      <c r="C3079" s="9" t="s">
        <v>83</v>
      </c>
      <c r="D3079" s="11">
        <v>27448.27</v>
      </c>
      <c r="E3079" s="8"/>
    </row>
    <row r="3080" ht="18" customHeight="1" spans="1:5">
      <c r="A3080" s="9" t="s">
        <v>6222</v>
      </c>
      <c r="B3080" s="10" t="s">
        <v>6223</v>
      </c>
      <c r="C3080" s="9" t="s">
        <v>83</v>
      </c>
      <c r="D3080" s="11">
        <v>13116.87</v>
      </c>
      <c r="E3080" s="8"/>
    </row>
    <row r="3081" ht="18" customHeight="1" spans="1:5">
      <c r="A3081" s="9" t="s">
        <v>6224</v>
      </c>
      <c r="B3081" s="10" t="s">
        <v>6225</v>
      </c>
      <c r="C3081" s="9" t="s">
        <v>83</v>
      </c>
      <c r="D3081" s="11">
        <v>35949.94</v>
      </c>
      <c r="E3081" s="8"/>
    </row>
    <row r="3082" ht="18" customHeight="1" spans="1:5">
      <c r="A3082" s="9" t="s">
        <v>6226</v>
      </c>
      <c r="B3082" s="10" t="s">
        <v>6227</v>
      </c>
      <c r="C3082" s="9" t="s">
        <v>83</v>
      </c>
      <c r="D3082" s="11">
        <v>13116.87</v>
      </c>
      <c r="E3082" s="8"/>
    </row>
    <row r="3083" ht="18" customHeight="1" spans="1:5">
      <c r="A3083" s="9" t="s">
        <v>6228</v>
      </c>
      <c r="B3083" s="10" t="s">
        <v>6229</v>
      </c>
      <c r="C3083" s="9" t="s">
        <v>83</v>
      </c>
      <c r="D3083" s="11">
        <v>53682.01</v>
      </c>
      <c r="E3083" s="8"/>
    </row>
    <row r="3084" ht="18" customHeight="1" spans="1:5">
      <c r="A3084" s="9" t="s">
        <v>6230</v>
      </c>
      <c r="B3084" s="10" t="s">
        <v>6231</v>
      </c>
      <c r="C3084" s="9" t="s">
        <v>83</v>
      </c>
      <c r="D3084" s="11">
        <v>9230.39</v>
      </c>
      <c r="E3084" s="8"/>
    </row>
    <row r="3085" ht="18" customHeight="1" spans="1:5">
      <c r="A3085" s="9" t="s">
        <v>6232</v>
      </c>
      <c r="B3085" s="10" t="s">
        <v>6233</v>
      </c>
      <c r="C3085" s="9" t="s">
        <v>83</v>
      </c>
      <c r="D3085" s="11">
        <v>24047.6</v>
      </c>
      <c r="E3085" s="8"/>
    </row>
    <row r="3086" ht="12" customHeight="1" spans="1:5">
      <c r="A3086" s="9" t="s">
        <v>6234</v>
      </c>
      <c r="B3086" s="10" t="s">
        <v>6235</v>
      </c>
      <c r="C3086" s="9" t="s">
        <v>83</v>
      </c>
      <c r="D3086" s="11">
        <v>2.7</v>
      </c>
      <c r="E3086" s="8"/>
    </row>
    <row r="3087" ht="12" customHeight="1" spans="1:5">
      <c r="A3087" s="9" t="s">
        <v>6236</v>
      </c>
      <c r="B3087" s="10" t="s">
        <v>6237</v>
      </c>
      <c r="C3087" s="9" t="s">
        <v>83</v>
      </c>
      <c r="D3087" s="11">
        <v>5.8</v>
      </c>
      <c r="E3087" s="8"/>
    </row>
    <row r="3088" ht="12" customHeight="1" spans="1:5">
      <c r="A3088" s="9" t="s">
        <v>6238</v>
      </c>
      <c r="B3088" s="10" t="s">
        <v>6239</v>
      </c>
      <c r="C3088" s="9" t="s">
        <v>83</v>
      </c>
      <c r="D3088" s="11">
        <v>34790</v>
      </c>
      <c r="E3088" s="8"/>
    </row>
    <row r="3089" ht="12" customHeight="1" spans="1:5">
      <c r="A3089" s="9" t="s">
        <v>6240</v>
      </c>
      <c r="B3089" s="10" t="s">
        <v>6241</v>
      </c>
      <c r="C3089" s="9" t="s">
        <v>250</v>
      </c>
      <c r="D3089" s="11">
        <v>4.91979797979798</v>
      </c>
      <c r="E3089" s="8"/>
    </row>
    <row r="3090" ht="12" customHeight="1" spans="1:5">
      <c r="A3090" s="9" t="s">
        <v>6242</v>
      </c>
      <c r="B3090" s="10" t="s">
        <v>6243</v>
      </c>
      <c r="C3090" s="9" t="s">
        <v>250</v>
      </c>
      <c r="D3090" s="11">
        <v>8.43393939393939</v>
      </c>
      <c r="E3090" s="8"/>
    </row>
    <row r="3091" ht="12" customHeight="1" spans="1:5">
      <c r="A3091" s="9" t="s">
        <v>6244</v>
      </c>
      <c r="B3091" s="10" t="s">
        <v>6245</v>
      </c>
      <c r="C3091" s="9" t="s">
        <v>250</v>
      </c>
      <c r="D3091" s="11">
        <v>24.3565340909091</v>
      </c>
      <c r="E3091" s="8"/>
    </row>
    <row r="3092" ht="12" customHeight="1" spans="1:5">
      <c r="A3092" s="9" t="s">
        <v>6246</v>
      </c>
      <c r="B3092" s="10" t="s">
        <v>6247</v>
      </c>
      <c r="C3092" s="9" t="s">
        <v>83</v>
      </c>
      <c r="D3092" s="11">
        <v>131900</v>
      </c>
      <c r="E3092" s="8"/>
    </row>
    <row r="3093" ht="12" customHeight="1" spans="1:5">
      <c r="A3093" s="9" t="s">
        <v>6248</v>
      </c>
      <c r="B3093" s="10" t="s">
        <v>6249</v>
      </c>
      <c r="C3093" s="9" t="s">
        <v>250</v>
      </c>
      <c r="D3093" s="11">
        <v>14.3641098484848</v>
      </c>
      <c r="E3093" s="8"/>
    </row>
    <row r="3094" ht="12" customHeight="1" spans="1:5">
      <c r="A3094" s="9" t="s">
        <v>6250</v>
      </c>
      <c r="B3094" s="10" t="s">
        <v>6251</v>
      </c>
      <c r="C3094" s="9" t="s">
        <v>83</v>
      </c>
      <c r="D3094" s="11">
        <v>54.83</v>
      </c>
      <c r="E3094" s="8"/>
    </row>
    <row r="3095" ht="12" customHeight="1" spans="1:5">
      <c r="A3095" s="9" t="s">
        <v>6252</v>
      </c>
      <c r="B3095" s="10" t="s">
        <v>6253</v>
      </c>
      <c r="C3095" s="9" t="s">
        <v>83</v>
      </c>
      <c r="D3095" s="11">
        <v>822.14</v>
      </c>
      <c r="E3095" s="8"/>
    </row>
    <row r="3096" ht="12" customHeight="1" spans="1:5">
      <c r="A3096" s="9" t="s">
        <v>6254</v>
      </c>
      <c r="B3096" s="10" t="s">
        <v>6255</v>
      </c>
      <c r="C3096" s="9" t="s">
        <v>83</v>
      </c>
      <c r="D3096" s="11">
        <v>919.2</v>
      </c>
      <c r="E3096" s="8"/>
    </row>
    <row r="3097" ht="12" customHeight="1" spans="1:5">
      <c r="A3097" s="9" t="s">
        <v>6256</v>
      </c>
      <c r="B3097" s="10" t="s">
        <v>6257</v>
      </c>
      <c r="C3097" s="9" t="s">
        <v>83</v>
      </c>
      <c r="D3097" s="11">
        <v>683.24</v>
      </c>
      <c r="E3097" s="8"/>
    </row>
    <row r="3098" ht="12" customHeight="1" spans="1:5">
      <c r="A3098" s="9" t="s">
        <v>6258</v>
      </c>
      <c r="B3098" s="10" t="s">
        <v>6259</v>
      </c>
      <c r="C3098" s="9" t="s">
        <v>83</v>
      </c>
      <c r="D3098" s="11">
        <v>683.24</v>
      </c>
      <c r="E3098" s="8"/>
    </row>
    <row r="3099" ht="12" customHeight="1" spans="1:5">
      <c r="A3099" s="9" t="s">
        <v>6260</v>
      </c>
      <c r="B3099" s="10" t="s">
        <v>6261</v>
      </c>
      <c r="C3099" s="9" t="s">
        <v>83</v>
      </c>
      <c r="D3099" s="11">
        <v>795.38</v>
      </c>
      <c r="E3099" s="8"/>
    </row>
    <row r="3100" ht="12" customHeight="1" spans="1:5">
      <c r="A3100" s="9" t="s">
        <v>6262</v>
      </c>
      <c r="B3100" s="10" t="s">
        <v>6263</v>
      </c>
      <c r="C3100" s="9" t="s">
        <v>83</v>
      </c>
      <c r="D3100" s="11">
        <v>797.4</v>
      </c>
      <c r="E3100" s="8"/>
    </row>
    <row r="3101" ht="12" customHeight="1" spans="1:5">
      <c r="A3101" s="9" t="s">
        <v>33</v>
      </c>
      <c r="B3101" s="10" t="s">
        <v>6264</v>
      </c>
      <c r="C3101" s="9" t="s">
        <v>280</v>
      </c>
      <c r="D3101" s="11">
        <v>4161.06</v>
      </c>
      <c r="E3101" s="8"/>
    </row>
    <row r="3102" ht="12" customHeight="1" spans="1:5">
      <c r="A3102" s="9" t="s">
        <v>6265</v>
      </c>
      <c r="B3102" s="10" t="s">
        <v>6266</v>
      </c>
      <c r="C3102" s="9" t="s">
        <v>6267</v>
      </c>
      <c r="D3102" s="11">
        <v>205.75</v>
      </c>
      <c r="E3102" s="8"/>
    </row>
    <row r="3103" ht="12" customHeight="1" spans="1:5">
      <c r="A3103" s="9" t="s">
        <v>71</v>
      </c>
      <c r="B3103" s="10" t="s">
        <v>6268</v>
      </c>
      <c r="C3103" s="9" t="s">
        <v>250</v>
      </c>
      <c r="D3103" s="11">
        <v>17.82</v>
      </c>
      <c r="E3103" s="8"/>
    </row>
    <row r="3104" ht="12" customHeight="1" spans="1:5">
      <c r="A3104" s="9" t="s">
        <v>6269</v>
      </c>
      <c r="B3104" s="10" t="s">
        <v>6270</v>
      </c>
      <c r="C3104" s="9" t="s">
        <v>88</v>
      </c>
      <c r="D3104" s="11">
        <v>45.25</v>
      </c>
      <c r="E3104" s="8"/>
    </row>
    <row r="3105" ht="12" customHeight="1" spans="1:5">
      <c r="A3105" s="9" t="s">
        <v>6271</v>
      </c>
      <c r="B3105" s="10" t="s">
        <v>6272</v>
      </c>
      <c r="C3105" s="9" t="s">
        <v>83</v>
      </c>
      <c r="D3105" s="11">
        <v>168.23</v>
      </c>
      <c r="E3105" s="8"/>
    </row>
    <row r="3106" ht="12" customHeight="1" spans="1:5">
      <c r="A3106" s="9" t="s">
        <v>6273</v>
      </c>
      <c r="B3106" s="10" t="s">
        <v>6274</v>
      </c>
      <c r="C3106" s="9" t="s">
        <v>88</v>
      </c>
      <c r="D3106" s="11">
        <v>28.1</v>
      </c>
      <c r="E3106" s="8"/>
    </row>
    <row r="3107" ht="12" customHeight="1" spans="1:5">
      <c r="A3107" s="9" t="s">
        <v>6275</v>
      </c>
      <c r="B3107" s="10" t="s">
        <v>6276</v>
      </c>
      <c r="C3107" s="9" t="s">
        <v>88</v>
      </c>
      <c r="D3107" s="11">
        <v>22</v>
      </c>
      <c r="E3107" s="8"/>
    </row>
    <row r="3108" ht="12" customHeight="1" spans="1:5">
      <c r="A3108" s="9" t="s">
        <v>6277</v>
      </c>
      <c r="B3108" s="10" t="s">
        <v>6278</v>
      </c>
      <c r="C3108" s="9" t="s">
        <v>88</v>
      </c>
      <c r="D3108" s="11">
        <v>24.125</v>
      </c>
      <c r="E3108" s="8"/>
    </row>
    <row r="3109" ht="12" customHeight="1" spans="1:5">
      <c r="A3109" s="9" t="s">
        <v>6279</v>
      </c>
      <c r="B3109" s="10" t="s">
        <v>6280</v>
      </c>
      <c r="C3109" s="9" t="s">
        <v>88</v>
      </c>
      <c r="D3109" s="11">
        <v>26.25</v>
      </c>
      <c r="E3109" s="8"/>
    </row>
    <row r="3110" ht="12" customHeight="1" spans="1:5">
      <c r="A3110" s="9" t="s">
        <v>6281</v>
      </c>
      <c r="B3110" s="10" t="s">
        <v>6282</v>
      </c>
      <c r="C3110" s="9" t="s">
        <v>88</v>
      </c>
      <c r="D3110" s="11">
        <v>30.765</v>
      </c>
      <c r="E3110" s="8"/>
    </row>
    <row r="3111" ht="12" customHeight="1" spans="1:5">
      <c r="A3111" s="9" t="s">
        <v>6283</v>
      </c>
      <c r="B3111" s="10" t="s">
        <v>6284</v>
      </c>
      <c r="C3111" s="9" t="s">
        <v>88</v>
      </c>
      <c r="D3111" s="11">
        <v>23.6434</v>
      </c>
      <c r="E3111" s="8"/>
    </row>
    <row r="3112" ht="12" customHeight="1" spans="1:5">
      <c r="A3112" s="9" t="s">
        <v>6285</v>
      </c>
      <c r="B3112" s="10" t="s">
        <v>6286</v>
      </c>
      <c r="C3112" s="9" t="s">
        <v>88</v>
      </c>
      <c r="D3112" s="11">
        <v>27.0922</v>
      </c>
      <c r="E3112" s="8"/>
    </row>
    <row r="3113" ht="12" customHeight="1" spans="1:5">
      <c r="A3113" s="9" t="s">
        <v>6287</v>
      </c>
      <c r="B3113" s="10" t="s">
        <v>6288</v>
      </c>
      <c r="C3113" s="9" t="s">
        <v>88</v>
      </c>
      <c r="D3113" s="11">
        <v>28</v>
      </c>
      <c r="E3113" s="8"/>
    </row>
    <row r="3114" ht="12" customHeight="1" spans="1:5">
      <c r="A3114" s="9" t="s">
        <v>6289</v>
      </c>
      <c r="B3114" s="10" t="s">
        <v>6290</v>
      </c>
      <c r="C3114" s="9" t="s">
        <v>88</v>
      </c>
      <c r="D3114" s="11">
        <v>22</v>
      </c>
      <c r="E3114" s="8"/>
    </row>
    <row r="3115" ht="18" customHeight="1" spans="1:5">
      <c r="A3115" s="9" t="s">
        <v>6291</v>
      </c>
      <c r="B3115" s="10" t="s">
        <v>6292</v>
      </c>
      <c r="C3115" s="9" t="s">
        <v>88</v>
      </c>
      <c r="D3115" s="11">
        <v>39</v>
      </c>
      <c r="E3115" s="8"/>
    </row>
    <row r="3116" ht="18" customHeight="1" spans="1:5">
      <c r="A3116" s="9" t="s">
        <v>6293</v>
      </c>
      <c r="B3116" s="10" t="s">
        <v>6294</v>
      </c>
      <c r="C3116" s="9" t="s">
        <v>88</v>
      </c>
      <c r="D3116" s="11">
        <v>30</v>
      </c>
      <c r="E3116" s="8"/>
    </row>
    <row r="3117" ht="18" customHeight="1" spans="1:5">
      <c r="A3117" s="9" t="s">
        <v>6295</v>
      </c>
      <c r="B3117" s="10" t="s">
        <v>6296</v>
      </c>
      <c r="C3117" s="9" t="s">
        <v>88</v>
      </c>
      <c r="D3117" s="11">
        <v>32</v>
      </c>
      <c r="E3117" s="8"/>
    </row>
    <row r="3118" ht="18" customHeight="1" spans="1:5">
      <c r="A3118" s="9" t="s">
        <v>6297</v>
      </c>
      <c r="B3118" s="10" t="s">
        <v>6298</v>
      </c>
      <c r="C3118" s="9" t="s">
        <v>88</v>
      </c>
      <c r="D3118" s="11">
        <v>35.93</v>
      </c>
      <c r="E3118" s="8"/>
    </row>
    <row r="3119" ht="18" customHeight="1" spans="1:5">
      <c r="A3119" s="9" t="s">
        <v>6299</v>
      </c>
      <c r="B3119" s="10" t="s">
        <v>6300</v>
      </c>
      <c r="C3119" s="9" t="s">
        <v>88</v>
      </c>
      <c r="D3119" s="11">
        <v>44.63</v>
      </c>
      <c r="E3119" s="8"/>
    </row>
    <row r="3120" ht="18" customHeight="1" spans="1:5">
      <c r="A3120" s="9" t="s">
        <v>6301</v>
      </c>
      <c r="B3120" s="10" t="s">
        <v>6302</v>
      </c>
      <c r="C3120" s="9" t="s">
        <v>88</v>
      </c>
      <c r="D3120" s="11">
        <v>32</v>
      </c>
      <c r="E3120" s="8"/>
    </row>
    <row r="3121" ht="18" customHeight="1" spans="1:5">
      <c r="A3121" s="9" t="s">
        <v>6303</v>
      </c>
      <c r="B3121" s="10" t="s">
        <v>6304</v>
      </c>
      <c r="C3121" s="9" t="s">
        <v>88</v>
      </c>
      <c r="D3121" s="11">
        <v>35.7</v>
      </c>
      <c r="E3121" s="8"/>
    </row>
    <row r="3122" ht="18" customHeight="1" spans="1:5">
      <c r="A3122" s="9" t="s">
        <v>6305</v>
      </c>
      <c r="B3122" s="10" t="s">
        <v>6306</v>
      </c>
      <c r="C3122" s="9" t="s">
        <v>88</v>
      </c>
      <c r="D3122" s="11">
        <v>39.9</v>
      </c>
      <c r="E3122" s="8"/>
    </row>
    <row r="3123" ht="18" customHeight="1" spans="1:5">
      <c r="A3123" s="9" t="s">
        <v>6307</v>
      </c>
      <c r="B3123" s="10" t="s">
        <v>6308</v>
      </c>
      <c r="C3123" s="9" t="s">
        <v>88</v>
      </c>
      <c r="D3123" s="11">
        <v>41.33</v>
      </c>
      <c r="E3123" s="8"/>
    </row>
    <row r="3124" ht="12" customHeight="1" spans="1:5">
      <c r="A3124" s="9" t="s">
        <v>6309</v>
      </c>
      <c r="B3124" s="10" t="s">
        <v>6310</v>
      </c>
      <c r="C3124" s="9" t="s">
        <v>88</v>
      </c>
      <c r="D3124" s="11">
        <v>19.5</v>
      </c>
      <c r="E3124" s="8"/>
    </row>
    <row r="3125" ht="12" customHeight="1" spans="1:5">
      <c r="A3125" s="9" t="s">
        <v>6311</v>
      </c>
      <c r="B3125" s="10" t="s">
        <v>6312</v>
      </c>
      <c r="C3125" s="9" t="s">
        <v>88</v>
      </c>
      <c r="D3125" s="11">
        <v>71.27</v>
      </c>
      <c r="E3125" s="8"/>
    </row>
    <row r="3126" ht="12" customHeight="1" spans="1:5">
      <c r="A3126" s="9" t="s">
        <v>6313</v>
      </c>
      <c r="B3126" s="10" t="s">
        <v>6314</v>
      </c>
      <c r="C3126" s="9" t="s">
        <v>83</v>
      </c>
      <c r="D3126" s="11">
        <v>5.8</v>
      </c>
      <c r="E3126" s="8"/>
    </row>
    <row r="3127" ht="12" customHeight="1" spans="1:5">
      <c r="A3127" s="9" t="s">
        <v>6315</v>
      </c>
      <c r="B3127" s="10" t="s">
        <v>6316</v>
      </c>
      <c r="C3127" s="9" t="s">
        <v>88</v>
      </c>
      <c r="D3127" s="11">
        <v>27.94</v>
      </c>
      <c r="E3127" s="8"/>
    </row>
    <row r="3128" ht="12" customHeight="1" spans="1:5">
      <c r="A3128" s="9" t="s">
        <v>6317</v>
      </c>
      <c r="B3128" s="10" t="s">
        <v>6318</v>
      </c>
      <c r="C3128" s="9" t="s">
        <v>83</v>
      </c>
      <c r="D3128" s="11">
        <v>113.9</v>
      </c>
      <c r="E3128" s="8"/>
    </row>
    <row r="3129" ht="12" customHeight="1" spans="1:5">
      <c r="A3129" s="9" t="s">
        <v>6319</v>
      </c>
      <c r="B3129" s="10" t="s">
        <v>6320</v>
      </c>
      <c r="C3129" s="9" t="s">
        <v>83</v>
      </c>
      <c r="D3129" s="11">
        <v>113.9</v>
      </c>
      <c r="E3129" s="8"/>
    </row>
    <row r="3130" ht="12" customHeight="1" spans="1:5">
      <c r="A3130" s="9" t="s">
        <v>6321</v>
      </c>
      <c r="B3130" s="10" t="s">
        <v>6322</v>
      </c>
      <c r="C3130" s="9" t="s">
        <v>83</v>
      </c>
      <c r="D3130" s="11">
        <v>11.26</v>
      </c>
      <c r="E3130" s="8"/>
    </row>
    <row r="3131" ht="18" customHeight="1" spans="1:5">
      <c r="A3131" s="9" t="s">
        <v>6323</v>
      </c>
      <c r="B3131" s="10" t="s">
        <v>6324</v>
      </c>
      <c r="C3131" s="9" t="s">
        <v>83</v>
      </c>
      <c r="D3131" s="11">
        <v>34.47</v>
      </c>
      <c r="E3131" s="8"/>
    </row>
    <row r="3132" ht="12" customHeight="1" spans="1:5">
      <c r="A3132" s="9" t="s">
        <v>6325</v>
      </c>
      <c r="B3132" s="10" t="s">
        <v>6326</v>
      </c>
      <c r="C3132" s="9" t="s">
        <v>83</v>
      </c>
      <c r="D3132" s="11">
        <v>8.6</v>
      </c>
      <c r="E3132" s="8"/>
    </row>
    <row r="3133" ht="12" customHeight="1" spans="1:5">
      <c r="A3133" s="9" t="s">
        <v>6327</v>
      </c>
      <c r="B3133" s="10" t="s">
        <v>6328</v>
      </c>
      <c r="C3133" s="9" t="s">
        <v>83</v>
      </c>
      <c r="D3133" s="11">
        <v>8.6</v>
      </c>
      <c r="E3133" s="8"/>
    </row>
    <row r="3134" ht="12" customHeight="1" spans="1:5">
      <c r="A3134" s="9" t="s">
        <v>6329</v>
      </c>
      <c r="B3134" s="10" t="s">
        <v>6330</v>
      </c>
      <c r="C3134" s="9" t="s">
        <v>83</v>
      </c>
      <c r="D3134" s="11">
        <v>11.55</v>
      </c>
      <c r="E3134" s="8"/>
    </row>
    <row r="3135" ht="12" customHeight="1" spans="1:5">
      <c r="A3135" s="9" t="s">
        <v>6331</v>
      </c>
      <c r="B3135" s="10" t="s">
        <v>6332</v>
      </c>
      <c r="C3135" s="9" t="s">
        <v>83</v>
      </c>
      <c r="D3135" s="11">
        <v>11.55</v>
      </c>
      <c r="E3135" s="8"/>
    </row>
    <row r="3136" ht="12" customHeight="1" spans="1:5">
      <c r="A3136" s="9" t="s">
        <v>6333</v>
      </c>
      <c r="B3136" s="10" t="s">
        <v>6334</v>
      </c>
      <c r="C3136" s="9" t="s">
        <v>83</v>
      </c>
      <c r="D3136" s="11">
        <v>12.3</v>
      </c>
      <c r="E3136" s="8"/>
    </row>
    <row r="3137" ht="12" customHeight="1" spans="1:5">
      <c r="A3137" s="9" t="s">
        <v>6335</v>
      </c>
      <c r="B3137" s="10" t="s">
        <v>6336</v>
      </c>
      <c r="C3137" s="9" t="s">
        <v>83</v>
      </c>
      <c r="D3137" s="11">
        <v>12.3</v>
      </c>
      <c r="E3137" s="8"/>
    </row>
    <row r="3138" ht="12" customHeight="1" spans="1:5">
      <c r="A3138" s="9" t="s">
        <v>6337</v>
      </c>
      <c r="B3138" s="10" t="s">
        <v>6338</v>
      </c>
      <c r="C3138" s="9" t="s">
        <v>83</v>
      </c>
      <c r="D3138" s="11">
        <v>36.37</v>
      </c>
      <c r="E3138" s="8"/>
    </row>
    <row r="3139" ht="12" customHeight="1" spans="1:5">
      <c r="A3139" s="9" t="s">
        <v>6339</v>
      </c>
      <c r="B3139" s="10" t="s">
        <v>6340</v>
      </c>
      <c r="C3139" s="9" t="s">
        <v>83</v>
      </c>
      <c r="D3139" s="11">
        <v>2.03</v>
      </c>
      <c r="E3139" s="8"/>
    </row>
    <row r="3140" ht="12" customHeight="1" spans="1:5">
      <c r="A3140" s="9" t="s">
        <v>6341</v>
      </c>
      <c r="B3140" s="10" t="s">
        <v>6342</v>
      </c>
      <c r="C3140" s="9" t="s">
        <v>83</v>
      </c>
      <c r="D3140" s="11">
        <v>2</v>
      </c>
      <c r="E3140" s="8"/>
    </row>
    <row r="3141" ht="12" customHeight="1" spans="1:5">
      <c r="A3141" s="9" t="s">
        <v>6343</v>
      </c>
      <c r="B3141" s="10" t="s">
        <v>6344</v>
      </c>
      <c r="C3141" s="9" t="s">
        <v>83</v>
      </c>
      <c r="D3141" s="11">
        <v>2</v>
      </c>
      <c r="E3141" s="8"/>
    </row>
    <row r="3142" ht="12" customHeight="1" spans="1:5">
      <c r="A3142" s="9" t="s">
        <v>6345</v>
      </c>
      <c r="B3142" s="10" t="s">
        <v>6346</v>
      </c>
      <c r="C3142" s="9" t="s">
        <v>83</v>
      </c>
      <c r="D3142" s="11">
        <v>22.62</v>
      </c>
      <c r="E3142" s="8"/>
    </row>
    <row r="3143" ht="12" customHeight="1" spans="1:5">
      <c r="A3143" s="9" t="s">
        <v>6347</v>
      </c>
      <c r="B3143" s="10" t="s">
        <v>6348</v>
      </c>
      <c r="C3143" s="9" t="s">
        <v>83</v>
      </c>
      <c r="D3143" s="11">
        <v>56.84</v>
      </c>
      <c r="E3143" s="8"/>
    </row>
    <row r="3144" ht="12" customHeight="1" spans="1:5">
      <c r="A3144" s="9" t="s">
        <v>6349</v>
      </c>
      <c r="B3144" s="10" t="s">
        <v>6350</v>
      </c>
      <c r="C3144" s="9" t="s">
        <v>83</v>
      </c>
      <c r="D3144" s="11">
        <v>8.01</v>
      </c>
      <c r="E3144" s="8"/>
    </row>
    <row r="3145" ht="12" customHeight="1" spans="1:5">
      <c r="A3145" s="9" t="s">
        <v>6351</v>
      </c>
      <c r="B3145" s="10" t="s">
        <v>6352</v>
      </c>
      <c r="C3145" s="9" t="s">
        <v>83</v>
      </c>
      <c r="D3145" s="11">
        <v>35.96</v>
      </c>
      <c r="E3145" s="8"/>
    </row>
    <row r="3146" ht="12" customHeight="1" spans="1:5">
      <c r="A3146" s="9" t="s">
        <v>6353</v>
      </c>
      <c r="B3146" s="10" t="s">
        <v>6354</v>
      </c>
      <c r="C3146" s="9" t="s">
        <v>83</v>
      </c>
      <c r="D3146" s="11">
        <v>49.07</v>
      </c>
      <c r="E3146" s="8"/>
    </row>
    <row r="3147" ht="12" customHeight="1" spans="1:5">
      <c r="A3147" s="9" t="s">
        <v>6355</v>
      </c>
      <c r="B3147" s="10" t="s">
        <v>6356</v>
      </c>
      <c r="C3147" s="9" t="s">
        <v>83</v>
      </c>
      <c r="D3147" s="11">
        <v>30.9</v>
      </c>
      <c r="E3147" s="8"/>
    </row>
    <row r="3148" ht="12" customHeight="1" spans="1:5">
      <c r="A3148" s="9" t="s">
        <v>6357</v>
      </c>
      <c r="B3148" s="10" t="s">
        <v>6358</v>
      </c>
      <c r="C3148" s="9" t="s">
        <v>83</v>
      </c>
      <c r="D3148" s="11">
        <v>44.3</v>
      </c>
      <c r="E3148" s="8"/>
    </row>
    <row r="3149" ht="12" customHeight="1" spans="1:5">
      <c r="A3149" s="9" t="s">
        <v>6359</v>
      </c>
      <c r="B3149" s="10" t="s">
        <v>6360</v>
      </c>
      <c r="C3149" s="9" t="s">
        <v>83</v>
      </c>
      <c r="D3149" s="11">
        <v>49.4</v>
      </c>
      <c r="E3149" s="8"/>
    </row>
    <row r="3150" ht="12" customHeight="1" spans="1:5">
      <c r="A3150" s="9" t="s">
        <v>6361</v>
      </c>
      <c r="B3150" s="10" t="s">
        <v>6362</v>
      </c>
      <c r="C3150" s="9" t="s">
        <v>83</v>
      </c>
      <c r="D3150" s="11">
        <v>36.04</v>
      </c>
      <c r="E3150" s="8"/>
    </row>
    <row r="3151" ht="12" customHeight="1" spans="1:5">
      <c r="A3151" s="9" t="s">
        <v>6363</v>
      </c>
      <c r="B3151" s="10" t="s">
        <v>6364</v>
      </c>
      <c r="C3151" s="9" t="s">
        <v>83</v>
      </c>
      <c r="D3151" s="11">
        <v>41.37</v>
      </c>
      <c r="E3151" s="8"/>
    </row>
    <row r="3152" ht="12" customHeight="1" spans="1:5">
      <c r="A3152" s="9" t="s">
        <v>6365</v>
      </c>
      <c r="B3152" s="10" t="s">
        <v>6366</v>
      </c>
      <c r="C3152" s="9" t="s">
        <v>83</v>
      </c>
      <c r="D3152" s="11">
        <v>75.68</v>
      </c>
      <c r="E3152" s="8"/>
    </row>
    <row r="3153" ht="12" customHeight="1" spans="1:5">
      <c r="A3153" s="9" t="s">
        <v>6367</v>
      </c>
      <c r="B3153" s="10" t="s">
        <v>6368</v>
      </c>
      <c r="C3153" s="9" t="s">
        <v>83</v>
      </c>
      <c r="D3153" s="11">
        <v>80.95</v>
      </c>
      <c r="E3153" s="8"/>
    </row>
    <row r="3154" ht="12" customHeight="1" spans="1:5">
      <c r="A3154" s="9" t="s">
        <v>6369</v>
      </c>
      <c r="B3154" s="10" t="s">
        <v>6370</v>
      </c>
      <c r="C3154" s="9" t="s">
        <v>83</v>
      </c>
      <c r="D3154" s="11">
        <v>406.27</v>
      </c>
      <c r="E3154" s="8"/>
    </row>
    <row r="3155" ht="12" customHeight="1" spans="1:5">
      <c r="A3155" s="9" t="s">
        <v>6371</v>
      </c>
      <c r="B3155" s="10" t="s">
        <v>6372</v>
      </c>
      <c r="C3155" s="9" t="s">
        <v>83</v>
      </c>
      <c r="D3155" s="11">
        <v>437.04</v>
      </c>
      <c r="E3155" s="8"/>
    </row>
    <row r="3156" ht="12" customHeight="1" spans="1:5">
      <c r="A3156" s="9" t="s">
        <v>6373</v>
      </c>
      <c r="B3156" s="10" t="s">
        <v>6374</v>
      </c>
      <c r="C3156" s="9" t="s">
        <v>83</v>
      </c>
      <c r="D3156" s="11">
        <v>1137.5</v>
      </c>
      <c r="E3156" s="8"/>
    </row>
    <row r="3157" ht="12" customHeight="1" spans="1:5">
      <c r="A3157" s="9" t="s">
        <v>6375</v>
      </c>
      <c r="B3157" s="10" t="s">
        <v>6376</v>
      </c>
      <c r="C3157" s="9" t="s">
        <v>83</v>
      </c>
      <c r="D3157" s="11">
        <v>162</v>
      </c>
      <c r="E3157" s="8"/>
    </row>
    <row r="3158" ht="12" customHeight="1" spans="1:5">
      <c r="A3158" s="9" t="s">
        <v>6377</v>
      </c>
      <c r="B3158" s="10" t="s">
        <v>6378</v>
      </c>
      <c r="C3158" s="9" t="s">
        <v>83</v>
      </c>
      <c r="D3158" s="11">
        <v>163.97</v>
      </c>
      <c r="E3158" s="8"/>
    </row>
    <row r="3159" ht="12" customHeight="1" spans="1:5">
      <c r="A3159" s="9" t="s">
        <v>6379</v>
      </c>
      <c r="B3159" s="10" t="s">
        <v>6380</v>
      </c>
      <c r="C3159" s="9" t="s">
        <v>83</v>
      </c>
      <c r="D3159" s="11">
        <v>72.31</v>
      </c>
      <c r="E3159" s="8"/>
    </row>
    <row r="3160" ht="12" customHeight="1" spans="1:5">
      <c r="A3160" s="9" t="s">
        <v>6381</v>
      </c>
      <c r="B3160" s="10" t="s">
        <v>6382</v>
      </c>
      <c r="C3160" s="9" t="s">
        <v>83</v>
      </c>
      <c r="D3160" s="11">
        <v>999.63</v>
      </c>
      <c r="E3160" s="8"/>
    </row>
    <row r="3161" ht="12" customHeight="1" spans="1:5">
      <c r="A3161" s="9" t="s">
        <v>6383</v>
      </c>
      <c r="B3161" s="10" t="s">
        <v>6384</v>
      </c>
      <c r="C3161" s="9" t="s">
        <v>83</v>
      </c>
      <c r="D3161" s="11">
        <v>1658.68</v>
      </c>
      <c r="E3161" s="8"/>
    </row>
    <row r="3162" ht="12" customHeight="1" spans="1:5">
      <c r="A3162" s="9" t="s">
        <v>6385</v>
      </c>
      <c r="B3162" s="10" t="s">
        <v>6386</v>
      </c>
      <c r="C3162" s="9" t="s">
        <v>83</v>
      </c>
      <c r="D3162" s="11">
        <v>1372.7</v>
      </c>
      <c r="E3162" s="8"/>
    </row>
    <row r="3163" ht="12" customHeight="1" spans="1:5">
      <c r="A3163" s="9" t="s">
        <v>6387</v>
      </c>
      <c r="B3163" s="10" t="s">
        <v>6388</v>
      </c>
      <c r="C3163" s="9" t="s">
        <v>88</v>
      </c>
      <c r="D3163" s="11">
        <v>0.44</v>
      </c>
      <c r="E3163" s="8"/>
    </row>
    <row r="3164" ht="12" customHeight="1" spans="1:5">
      <c r="A3164" s="9" t="s">
        <v>6389</v>
      </c>
      <c r="B3164" s="10" t="s">
        <v>6390</v>
      </c>
      <c r="C3164" s="9" t="s">
        <v>83</v>
      </c>
      <c r="D3164" s="11">
        <v>479.59</v>
      </c>
      <c r="E3164" s="8"/>
    </row>
    <row r="3165" ht="12" customHeight="1" spans="1:5">
      <c r="A3165" s="9" t="s">
        <v>6391</v>
      </c>
      <c r="B3165" s="10" t="s">
        <v>6392</v>
      </c>
      <c r="C3165" s="9" t="s">
        <v>278</v>
      </c>
      <c r="D3165" s="11">
        <v>25.52</v>
      </c>
      <c r="E3165" s="8"/>
    </row>
    <row r="3166" ht="12" customHeight="1" spans="1:5">
      <c r="A3166" s="9" t="s">
        <v>6393</v>
      </c>
      <c r="B3166" s="10" t="s">
        <v>6394</v>
      </c>
      <c r="C3166" s="9" t="s">
        <v>278</v>
      </c>
      <c r="D3166" s="11">
        <v>22.1</v>
      </c>
      <c r="E3166" s="8"/>
    </row>
    <row r="3167" ht="12" customHeight="1" spans="1:5">
      <c r="A3167" s="9" t="s">
        <v>6395</v>
      </c>
      <c r="B3167" s="10" t="s">
        <v>6396</v>
      </c>
      <c r="C3167" s="9" t="s">
        <v>278</v>
      </c>
      <c r="D3167" s="11">
        <v>22.23</v>
      </c>
      <c r="E3167" s="8"/>
    </row>
    <row r="3168" ht="12" customHeight="1" spans="1:5">
      <c r="A3168" s="9" t="s">
        <v>6397</v>
      </c>
      <c r="B3168" s="10" t="s">
        <v>6398</v>
      </c>
      <c r="C3168" s="9" t="s">
        <v>107</v>
      </c>
      <c r="D3168" s="11">
        <v>57.2</v>
      </c>
      <c r="E3168" s="8"/>
    </row>
    <row r="3169" ht="12" customHeight="1" spans="1:5">
      <c r="A3169" s="9" t="s">
        <v>6399</v>
      </c>
      <c r="B3169" s="10" t="s">
        <v>6400</v>
      </c>
      <c r="C3169" s="9" t="s">
        <v>278</v>
      </c>
      <c r="D3169" s="11">
        <v>15.34</v>
      </c>
      <c r="E3169" s="8"/>
    </row>
    <row r="3170" ht="12" customHeight="1" spans="1:5">
      <c r="A3170" s="9" t="s">
        <v>6401</v>
      </c>
      <c r="B3170" s="10" t="s">
        <v>6402</v>
      </c>
      <c r="C3170" s="9" t="s">
        <v>278</v>
      </c>
      <c r="D3170" s="11">
        <v>23.39</v>
      </c>
      <c r="E3170" s="8"/>
    </row>
    <row r="3171" ht="12" customHeight="1" spans="1:5">
      <c r="A3171" s="9" t="s">
        <v>6403</v>
      </c>
      <c r="B3171" s="10" t="s">
        <v>6404</v>
      </c>
      <c r="C3171" s="9" t="s">
        <v>101</v>
      </c>
      <c r="D3171" s="11">
        <v>17.15</v>
      </c>
      <c r="E3171" s="8"/>
    </row>
    <row r="3172" ht="12" customHeight="1" spans="1:5">
      <c r="A3172" s="9" t="s">
        <v>6405</v>
      </c>
      <c r="B3172" s="10" t="s">
        <v>6406</v>
      </c>
      <c r="C3172" s="9" t="s">
        <v>101</v>
      </c>
      <c r="D3172" s="11">
        <v>16.64</v>
      </c>
      <c r="E3172" s="8"/>
    </row>
    <row r="3173" ht="12" customHeight="1" spans="1:5">
      <c r="A3173" s="9" t="s">
        <v>6407</v>
      </c>
      <c r="B3173" s="10" t="s">
        <v>6408</v>
      </c>
      <c r="C3173" s="9" t="s">
        <v>101</v>
      </c>
      <c r="D3173" s="11">
        <v>7.1</v>
      </c>
      <c r="E3173" s="8"/>
    </row>
    <row r="3174" ht="12" customHeight="1" spans="1:5">
      <c r="A3174" s="9" t="s">
        <v>6409</v>
      </c>
      <c r="B3174" s="10" t="s">
        <v>6410</v>
      </c>
      <c r="C3174" s="9" t="s">
        <v>101</v>
      </c>
      <c r="D3174" s="11">
        <v>12.08</v>
      </c>
      <c r="E3174" s="8"/>
    </row>
    <row r="3175" ht="12" customHeight="1" spans="1:5">
      <c r="A3175" s="9" t="s">
        <v>6411</v>
      </c>
      <c r="B3175" s="10" t="s">
        <v>6412</v>
      </c>
      <c r="C3175" s="9" t="s">
        <v>83</v>
      </c>
      <c r="D3175" s="11">
        <v>1.08</v>
      </c>
      <c r="E3175" s="8"/>
    </row>
    <row r="3176" ht="12" customHeight="1" spans="1:5">
      <c r="A3176" s="9" t="s">
        <v>6413</v>
      </c>
      <c r="B3176" s="10" t="s">
        <v>6414</v>
      </c>
      <c r="C3176" s="9" t="s">
        <v>83</v>
      </c>
      <c r="D3176" s="11">
        <v>3.94</v>
      </c>
      <c r="E3176" s="8"/>
    </row>
    <row r="3177" ht="12" customHeight="1" spans="1:5">
      <c r="A3177" s="9" t="s">
        <v>6415</v>
      </c>
      <c r="B3177" s="10" t="s">
        <v>6416</v>
      </c>
      <c r="C3177" s="9" t="s">
        <v>83</v>
      </c>
      <c r="D3177" s="11">
        <v>1.32</v>
      </c>
      <c r="E3177" s="8"/>
    </row>
    <row r="3178" ht="12" customHeight="1" spans="1:5">
      <c r="A3178" s="9" t="s">
        <v>6417</v>
      </c>
      <c r="B3178" s="10" t="s">
        <v>6418</v>
      </c>
      <c r="C3178" s="9" t="s">
        <v>83</v>
      </c>
      <c r="D3178" s="11">
        <v>0.55</v>
      </c>
      <c r="E3178" s="8"/>
    </row>
    <row r="3179" ht="12" customHeight="1" spans="1:5">
      <c r="A3179" s="9" t="s">
        <v>6419</v>
      </c>
      <c r="B3179" s="10" t="s">
        <v>6420</v>
      </c>
      <c r="C3179" s="9" t="s">
        <v>250</v>
      </c>
      <c r="D3179" s="11">
        <v>0.1</v>
      </c>
      <c r="E3179" s="8"/>
    </row>
    <row r="3180" ht="12" customHeight="1" spans="1:5">
      <c r="A3180" s="9" t="s">
        <v>6421</v>
      </c>
      <c r="B3180" s="10" t="s">
        <v>6422</v>
      </c>
      <c r="C3180" s="9" t="s">
        <v>83</v>
      </c>
      <c r="D3180" s="11">
        <v>221</v>
      </c>
      <c r="E3180" s="8"/>
    </row>
    <row r="3181" ht="12" customHeight="1" spans="1:5">
      <c r="A3181" s="9" t="s">
        <v>6423</v>
      </c>
      <c r="B3181" s="10" t="s">
        <v>6424</v>
      </c>
      <c r="C3181" s="9" t="s">
        <v>6425</v>
      </c>
      <c r="D3181" s="11">
        <v>500</v>
      </c>
      <c r="E3181" s="8"/>
    </row>
    <row r="3182" ht="27" customHeight="1" spans="1:5">
      <c r="A3182" s="9" t="s">
        <v>6426</v>
      </c>
      <c r="B3182" s="10" t="s">
        <v>6427</v>
      </c>
      <c r="C3182" s="9" t="s">
        <v>6425</v>
      </c>
      <c r="D3182" s="11">
        <v>795</v>
      </c>
      <c r="E3182" s="8"/>
    </row>
    <row r="3183" ht="27" customHeight="1" spans="1:5">
      <c r="A3183" s="9" t="s">
        <v>6428</v>
      </c>
      <c r="B3183" s="10" t="s">
        <v>6429</v>
      </c>
      <c r="C3183" s="9" t="s">
        <v>6425</v>
      </c>
      <c r="D3183" s="11">
        <v>850</v>
      </c>
      <c r="E3183" s="8"/>
    </row>
    <row r="3184" ht="45" customHeight="1" spans="1:5">
      <c r="A3184" s="9" t="s">
        <v>6430</v>
      </c>
      <c r="B3184" s="10" t="s">
        <v>6431</v>
      </c>
      <c r="C3184" s="9" t="s">
        <v>6425</v>
      </c>
      <c r="D3184" s="11">
        <v>750</v>
      </c>
      <c r="E3184" s="8"/>
    </row>
    <row r="3185" ht="18" customHeight="1" spans="1:5">
      <c r="A3185" s="9" t="s">
        <v>6432</v>
      </c>
      <c r="B3185" s="10" t="s">
        <v>6433</v>
      </c>
      <c r="C3185" s="9" t="s">
        <v>6434</v>
      </c>
      <c r="D3185" s="11">
        <v>5</v>
      </c>
      <c r="E3185" s="8"/>
    </row>
    <row r="3186" ht="12" customHeight="1" spans="1:5">
      <c r="A3186" s="9" t="s">
        <v>6435</v>
      </c>
      <c r="B3186" s="10" t="s">
        <v>6436</v>
      </c>
      <c r="C3186" s="9" t="s">
        <v>88</v>
      </c>
      <c r="D3186" s="11">
        <v>0.51</v>
      </c>
      <c r="E3186" s="8"/>
    </row>
    <row r="3187" ht="12" customHeight="1" spans="1:5">
      <c r="A3187" s="9" t="s">
        <v>6437</v>
      </c>
      <c r="B3187" s="10" t="s">
        <v>6438</v>
      </c>
      <c r="C3187" s="9" t="s">
        <v>88</v>
      </c>
      <c r="D3187" s="11">
        <v>0.44</v>
      </c>
      <c r="E3187" s="8"/>
    </row>
    <row r="3188" ht="12" customHeight="1" spans="1:5">
      <c r="A3188" s="9" t="s">
        <v>6439</v>
      </c>
      <c r="B3188" s="10" t="s">
        <v>6440</v>
      </c>
      <c r="C3188" s="9" t="s">
        <v>6434</v>
      </c>
      <c r="D3188" s="11">
        <v>8</v>
      </c>
      <c r="E3188" s="8"/>
    </row>
    <row r="3189" ht="18" customHeight="1" spans="1:5">
      <c r="A3189" s="9" t="s">
        <v>6441</v>
      </c>
      <c r="B3189" s="10" t="s">
        <v>6442</v>
      </c>
      <c r="C3189" s="9" t="s">
        <v>88</v>
      </c>
      <c r="D3189" s="11">
        <v>79.39</v>
      </c>
      <c r="E3189" s="8"/>
    </row>
    <row r="3190" ht="12" customHeight="1" spans="1:5">
      <c r="A3190" s="9" t="s">
        <v>6443</v>
      </c>
      <c r="B3190" s="10" t="s">
        <v>6444</v>
      </c>
      <c r="C3190" s="9" t="s">
        <v>88</v>
      </c>
      <c r="D3190" s="11">
        <v>1.2</v>
      </c>
      <c r="E3190" s="8"/>
    </row>
    <row r="3191" ht="12" customHeight="1" spans="1:5">
      <c r="A3191" s="9" t="s">
        <v>6445</v>
      </c>
      <c r="B3191" s="10" t="s">
        <v>6446</v>
      </c>
      <c r="C3191" s="9" t="s">
        <v>107</v>
      </c>
      <c r="D3191" s="11">
        <v>42</v>
      </c>
      <c r="E3191" s="8"/>
    </row>
    <row r="3192" ht="12" customHeight="1" spans="1:5">
      <c r="A3192" s="9" t="s">
        <v>6447</v>
      </c>
      <c r="B3192" s="10" t="s">
        <v>6448</v>
      </c>
      <c r="C3192" s="9" t="s">
        <v>107</v>
      </c>
      <c r="D3192" s="11">
        <v>33.9</v>
      </c>
      <c r="E3192" s="8"/>
    </row>
    <row r="3193" ht="12" customHeight="1" spans="1:5">
      <c r="A3193" s="9" t="s">
        <v>6449</v>
      </c>
      <c r="B3193" s="10" t="s">
        <v>6450</v>
      </c>
      <c r="C3193" s="9" t="s">
        <v>83</v>
      </c>
      <c r="D3193" s="11">
        <v>46.1</v>
      </c>
      <c r="E3193" s="8"/>
    </row>
    <row r="3194" ht="18" customHeight="1" spans="1:5">
      <c r="A3194" s="9" t="s">
        <v>6451</v>
      </c>
      <c r="B3194" s="10" t="s">
        <v>6452</v>
      </c>
      <c r="C3194" s="9" t="s">
        <v>83</v>
      </c>
      <c r="D3194" s="11">
        <v>345.38</v>
      </c>
      <c r="E3194" s="8"/>
    </row>
    <row r="3195" ht="36" customHeight="1" spans="1:5">
      <c r="A3195" s="9" t="s">
        <v>6453</v>
      </c>
      <c r="B3195" s="10" t="s">
        <v>6454</v>
      </c>
      <c r="C3195" s="9" t="s">
        <v>83</v>
      </c>
      <c r="D3195" s="11">
        <v>246.65</v>
      </c>
      <c r="E3195" s="8"/>
    </row>
    <row r="3196" ht="36" customHeight="1" spans="1:5">
      <c r="A3196" s="9" t="s">
        <v>6455</v>
      </c>
      <c r="B3196" s="10" t="s">
        <v>6456</v>
      </c>
      <c r="C3196" s="9" t="s">
        <v>83</v>
      </c>
      <c r="D3196" s="11">
        <v>102.78</v>
      </c>
      <c r="E3196" s="8"/>
    </row>
    <row r="3197" ht="36" customHeight="1" spans="1:5">
      <c r="A3197" s="9" t="s">
        <v>6457</v>
      </c>
      <c r="B3197" s="10" t="s">
        <v>6458</v>
      </c>
      <c r="C3197" s="9" t="s">
        <v>83</v>
      </c>
      <c r="D3197" s="11">
        <v>93.86</v>
      </c>
      <c r="E3197" s="8"/>
    </row>
    <row r="3198" ht="36" customHeight="1" spans="1:5">
      <c r="A3198" s="9" t="s">
        <v>6459</v>
      </c>
      <c r="B3198" s="10" t="s">
        <v>6460</v>
      </c>
      <c r="C3198" s="9" t="s">
        <v>83</v>
      </c>
      <c r="D3198" s="11">
        <v>65.85</v>
      </c>
      <c r="E3198" s="8"/>
    </row>
    <row r="3199" ht="55" customHeight="1" spans="1:5">
      <c r="A3199" s="9" t="s">
        <v>6461</v>
      </c>
      <c r="B3199" s="10" t="s">
        <v>6462</v>
      </c>
      <c r="C3199" s="9" t="s">
        <v>83</v>
      </c>
      <c r="D3199" s="11">
        <v>36.9</v>
      </c>
      <c r="E3199" s="8"/>
    </row>
    <row r="3200" ht="36" customHeight="1" spans="1:5">
      <c r="A3200" s="9" t="s">
        <v>6463</v>
      </c>
      <c r="B3200" s="10" t="s">
        <v>6464</v>
      </c>
      <c r="C3200" s="9" t="s">
        <v>83</v>
      </c>
      <c r="D3200" s="11">
        <v>61.73</v>
      </c>
      <c r="E3200" s="8"/>
    </row>
    <row r="3201" ht="45" customHeight="1" spans="1:5">
      <c r="A3201" s="9" t="s">
        <v>6465</v>
      </c>
      <c r="B3201" s="10" t="s">
        <v>6466</v>
      </c>
      <c r="C3201" s="9" t="s">
        <v>83</v>
      </c>
      <c r="D3201" s="11">
        <v>25.9</v>
      </c>
      <c r="E3201" s="8"/>
    </row>
    <row r="3202" ht="36" customHeight="1" spans="1:5">
      <c r="A3202" s="9" t="s">
        <v>6467</v>
      </c>
      <c r="B3202" s="10" t="s">
        <v>6468</v>
      </c>
      <c r="C3202" s="9" t="s">
        <v>83</v>
      </c>
      <c r="D3202" s="11">
        <v>109.62</v>
      </c>
      <c r="E3202" s="8"/>
    </row>
    <row r="3203" ht="27" customHeight="1" spans="1:5">
      <c r="A3203" s="9" t="s">
        <v>6469</v>
      </c>
      <c r="B3203" s="10" t="s">
        <v>6470</v>
      </c>
      <c r="C3203" s="9" t="s">
        <v>83</v>
      </c>
      <c r="D3203" s="11">
        <v>106.99</v>
      </c>
      <c r="E3203" s="8"/>
    </row>
    <row r="3204" ht="36" customHeight="1" spans="1:5">
      <c r="A3204" s="9" t="s">
        <v>6471</v>
      </c>
      <c r="B3204" s="10" t="s">
        <v>6472</v>
      </c>
      <c r="C3204" s="9" t="s">
        <v>83</v>
      </c>
      <c r="D3204" s="11">
        <v>102.78</v>
      </c>
      <c r="E3204" s="8"/>
    </row>
    <row r="3205" ht="18" customHeight="1" spans="1:5">
      <c r="A3205" s="9" t="s">
        <v>6473</v>
      </c>
      <c r="B3205" s="10" t="s">
        <v>6474</v>
      </c>
      <c r="C3205" s="9" t="s">
        <v>83</v>
      </c>
      <c r="D3205" s="11">
        <v>67.2</v>
      </c>
      <c r="E3205" s="8"/>
    </row>
    <row r="3206" ht="36" customHeight="1" spans="1:5">
      <c r="A3206" s="9" t="s">
        <v>6475</v>
      </c>
      <c r="B3206" s="10" t="s">
        <v>6476</v>
      </c>
      <c r="C3206" s="9" t="s">
        <v>83</v>
      </c>
      <c r="D3206" s="11">
        <v>151.7</v>
      </c>
      <c r="E3206" s="8"/>
    </row>
    <row r="3207" ht="18" customHeight="1" spans="1:5">
      <c r="A3207" s="9" t="s">
        <v>6477</v>
      </c>
      <c r="B3207" s="10" t="s">
        <v>6478</v>
      </c>
      <c r="C3207" s="9" t="s">
        <v>83</v>
      </c>
      <c r="D3207" s="11">
        <v>84.8</v>
      </c>
      <c r="E3207" s="8"/>
    </row>
    <row r="3208" ht="18" customHeight="1" spans="1:5">
      <c r="A3208" s="9" t="s">
        <v>6479</v>
      </c>
      <c r="B3208" s="10" t="s">
        <v>6480</v>
      </c>
      <c r="C3208" s="9" t="s">
        <v>83</v>
      </c>
      <c r="D3208" s="11">
        <v>31.41</v>
      </c>
      <c r="E3208" s="8"/>
    </row>
    <row r="3209" ht="45" customHeight="1" spans="1:5">
      <c r="A3209" s="9" t="s">
        <v>6481</v>
      </c>
      <c r="B3209" s="10" t="s">
        <v>6482</v>
      </c>
      <c r="C3209" s="9" t="s">
        <v>83</v>
      </c>
      <c r="D3209" s="11">
        <v>200.75</v>
      </c>
      <c r="E3209" s="8"/>
    </row>
    <row r="3210" ht="36" customHeight="1" spans="1:5">
      <c r="A3210" s="9" t="s">
        <v>6483</v>
      </c>
      <c r="B3210" s="10" t="s">
        <v>6484</v>
      </c>
      <c r="C3210" s="9" t="s">
        <v>83</v>
      </c>
      <c r="D3210" s="11">
        <v>194</v>
      </c>
      <c r="E3210" s="8"/>
    </row>
    <row r="3211" ht="27" customHeight="1" spans="1:5">
      <c r="A3211" s="9" t="s">
        <v>6485</v>
      </c>
      <c r="B3211" s="10" t="s">
        <v>6486</v>
      </c>
      <c r="C3211" s="9" t="s">
        <v>83</v>
      </c>
      <c r="D3211" s="11">
        <v>368</v>
      </c>
      <c r="E3211" s="8"/>
    </row>
    <row r="3212" ht="36" customHeight="1" spans="1:5">
      <c r="A3212" s="9" t="s">
        <v>6487</v>
      </c>
      <c r="B3212" s="10" t="s">
        <v>6488</v>
      </c>
      <c r="C3212" s="9" t="s">
        <v>83</v>
      </c>
      <c r="D3212" s="11">
        <v>435</v>
      </c>
      <c r="E3212" s="8"/>
    </row>
    <row r="3213" ht="36" customHeight="1" spans="1:5">
      <c r="A3213" s="9" t="s">
        <v>6489</v>
      </c>
      <c r="B3213" s="10" t="s">
        <v>6490</v>
      </c>
      <c r="C3213" s="9" t="s">
        <v>83</v>
      </c>
      <c r="D3213" s="11">
        <v>435</v>
      </c>
      <c r="E3213" s="8"/>
    </row>
    <row r="3214" ht="12" customHeight="1" spans="1:5">
      <c r="A3214" s="9" t="s">
        <v>6491</v>
      </c>
      <c r="B3214" s="10" t="s">
        <v>6492</v>
      </c>
      <c r="C3214" s="9" t="s">
        <v>83</v>
      </c>
      <c r="D3214" s="11">
        <v>252.78</v>
      </c>
      <c r="E3214" s="8"/>
    </row>
    <row r="3215" ht="18" customHeight="1" spans="1:5">
      <c r="A3215" s="9" t="s">
        <v>6493</v>
      </c>
      <c r="B3215" s="10" t="s">
        <v>6494</v>
      </c>
      <c r="C3215" s="9" t="s">
        <v>83</v>
      </c>
      <c r="D3215" s="11">
        <v>48.6</v>
      </c>
      <c r="E3215" s="8"/>
    </row>
    <row r="3216" ht="36" customHeight="1" spans="1:5">
      <c r="A3216" s="9" t="s">
        <v>6495</v>
      </c>
      <c r="B3216" s="10" t="s">
        <v>6496</v>
      </c>
      <c r="C3216" s="9" t="s">
        <v>83</v>
      </c>
      <c r="D3216" s="11">
        <v>59.5</v>
      </c>
      <c r="E3216" s="8"/>
    </row>
    <row r="3217" ht="64" customHeight="1" spans="1:5">
      <c r="A3217" s="9" t="s">
        <v>6497</v>
      </c>
      <c r="B3217" s="10" t="s">
        <v>6498</v>
      </c>
      <c r="C3217" s="9" t="s">
        <v>83</v>
      </c>
      <c r="D3217" s="11">
        <v>113.3</v>
      </c>
      <c r="E3217" s="8"/>
    </row>
    <row r="3218" ht="27" customHeight="1" spans="1:5">
      <c r="A3218" s="9" t="s">
        <v>6499</v>
      </c>
      <c r="B3218" s="10" t="s">
        <v>6500</v>
      </c>
      <c r="C3218" s="9" t="s">
        <v>83</v>
      </c>
      <c r="D3218" s="11">
        <v>435</v>
      </c>
      <c r="E3218" s="8"/>
    </row>
    <row r="3219" ht="18" customHeight="1" spans="1:5">
      <c r="A3219" s="9" t="s">
        <v>6501</v>
      </c>
      <c r="B3219" s="10" t="s">
        <v>6502</v>
      </c>
      <c r="C3219" s="9" t="s">
        <v>83</v>
      </c>
      <c r="D3219" s="11">
        <v>286.33</v>
      </c>
      <c r="E3219" s="8"/>
    </row>
    <row r="3220" ht="12" customHeight="1" spans="1:5">
      <c r="A3220" s="9" t="s">
        <v>6503</v>
      </c>
      <c r="B3220" s="10" t="s">
        <v>6504</v>
      </c>
      <c r="C3220" s="9" t="s">
        <v>83</v>
      </c>
      <c r="D3220" s="11">
        <v>257.41</v>
      </c>
      <c r="E3220" s="8"/>
    </row>
    <row r="3221" ht="12" customHeight="1" spans="1:5">
      <c r="A3221" s="9" t="s">
        <v>6505</v>
      </c>
      <c r="B3221" s="10" t="s">
        <v>6506</v>
      </c>
      <c r="C3221" s="9" t="s">
        <v>83</v>
      </c>
      <c r="D3221" s="11">
        <v>134.98</v>
      </c>
      <c r="E3221" s="8"/>
    </row>
    <row r="3222" ht="12" customHeight="1" spans="1:5">
      <c r="A3222" s="9" t="s">
        <v>6507</v>
      </c>
      <c r="B3222" s="10" t="s">
        <v>6508</v>
      </c>
      <c r="C3222" s="9" t="s">
        <v>83</v>
      </c>
      <c r="D3222" s="11">
        <v>79.28</v>
      </c>
      <c r="E3222" s="8"/>
    </row>
    <row r="3223" ht="12" customHeight="1" spans="1:5">
      <c r="A3223" s="9" t="s">
        <v>6509</v>
      </c>
      <c r="B3223" s="10" t="s">
        <v>6510</v>
      </c>
      <c r="C3223" s="9" t="s">
        <v>83</v>
      </c>
      <c r="D3223" s="11">
        <v>41.7</v>
      </c>
      <c r="E3223" s="8"/>
    </row>
    <row r="3224" ht="12" customHeight="1" spans="1:5">
      <c r="A3224" s="9" t="s">
        <v>6511</v>
      </c>
      <c r="B3224" s="10" t="s">
        <v>6512</v>
      </c>
      <c r="C3224" s="9" t="s">
        <v>83</v>
      </c>
      <c r="D3224" s="11">
        <v>36.5</v>
      </c>
      <c r="E3224" s="8"/>
    </row>
    <row r="3225" ht="12" customHeight="1" spans="1:5">
      <c r="A3225" s="9" t="s">
        <v>6513</v>
      </c>
      <c r="B3225" s="10" t="s">
        <v>6514</v>
      </c>
      <c r="C3225" s="9" t="s">
        <v>83</v>
      </c>
      <c r="D3225" s="11">
        <v>37.38</v>
      </c>
      <c r="E3225" s="8"/>
    </row>
    <row r="3226" ht="12" customHeight="1" spans="1:5">
      <c r="A3226" s="9" t="s">
        <v>6515</v>
      </c>
      <c r="B3226" s="10" t="s">
        <v>6516</v>
      </c>
      <c r="C3226" s="9" t="s">
        <v>83</v>
      </c>
      <c r="D3226" s="11">
        <v>71.27</v>
      </c>
      <c r="E3226" s="8"/>
    </row>
    <row r="3227" ht="12" customHeight="1" spans="1:5">
      <c r="A3227" s="9" t="s">
        <v>6517</v>
      </c>
      <c r="B3227" s="10" t="s">
        <v>6518</v>
      </c>
      <c r="C3227" s="9" t="s">
        <v>83</v>
      </c>
      <c r="D3227" s="11">
        <v>46</v>
      </c>
      <c r="E3227" s="8"/>
    </row>
    <row r="3228" ht="12" customHeight="1" spans="1:5">
      <c r="A3228" s="9" t="s">
        <v>6519</v>
      </c>
      <c r="B3228" s="10" t="s">
        <v>6520</v>
      </c>
      <c r="C3228" s="9" t="s">
        <v>83</v>
      </c>
      <c r="D3228" s="11">
        <v>57.77</v>
      </c>
      <c r="E3228" s="8"/>
    </row>
    <row r="3229" ht="12" customHeight="1" spans="1:5">
      <c r="A3229" s="9" t="s">
        <v>6521</v>
      </c>
      <c r="B3229" s="10" t="s">
        <v>6522</v>
      </c>
      <c r="C3229" s="9" t="s">
        <v>83</v>
      </c>
      <c r="D3229" s="11">
        <v>131.47</v>
      </c>
      <c r="E3229" s="8"/>
    </row>
    <row r="3230" ht="12" customHeight="1" spans="1:5">
      <c r="A3230" s="9" t="s">
        <v>6523</v>
      </c>
      <c r="B3230" s="10" t="s">
        <v>6524</v>
      </c>
      <c r="C3230" s="9" t="s">
        <v>83</v>
      </c>
      <c r="D3230" s="11">
        <v>87.33</v>
      </c>
      <c r="E3230" s="8"/>
    </row>
    <row r="3231" ht="12" customHeight="1" spans="1:5">
      <c r="A3231" s="9" t="s">
        <v>6525</v>
      </c>
      <c r="B3231" s="10" t="s">
        <v>6526</v>
      </c>
      <c r="C3231" s="9" t="s">
        <v>83</v>
      </c>
      <c r="D3231" s="11">
        <v>120.07</v>
      </c>
      <c r="E3231" s="8"/>
    </row>
    <row r="3232" ht="12" customHeight="1" spans="1:5">
      <c r="A3232" s="9" t="s">
        <v>6527</v>
      </c>
      <c r="B3232" s="10" t="s">
        <v>6528</v>
      </c>
      <c r="C3232" s="9" t="s">
        <v>83</v>
      </c>
      <c r="D3232" s="11">
        <v>38.95</v>
      </c>
      <c r="E3232" s="8"/>
    </row>
    <row r="3233" ht="12" customHeight="1" spans="1:5">
      <c r="A3233" s="9" t="s">
        <v>6529</v>
      </c>
      <c r="B3233" s="10" t="s">
        <v>6530</v>
      </c>
      <c r="C3233" s="9" t="s">
        <v>83</v>
      </c>
      <c r="D3233" s="11">
        <v>55.36</v>
      </c>
      <c r="E3233" s="8"/>
    </row>
    <row r="3234" ht="12" customHeight="1" spans="1:5">
      <c r="A3234" s="9" t="s">
        <v>6531</v>
      </c>
      <c r="B3234" s="10" t="s">
        <v>6532</v>
      </c>
      <c r="C3234" s="9" t="s">
        <v>83</v>
      </c>
      <c r="D3234" s="11">
        <v>61.2</v>
      </c>
      <c r="E3234" s="8"/>
    </row>
    <row r="3235" ht="12" customHeight="1" spans="1:5">
      <c r="A3235" s="9" t="s">
        <v>6533</v>
      </c>
      <c r="B3235" s="10" t="s">
        <v>6534</v>
      </c>
      <c r="C3235" s="9" t="s">
        <v>83</v>
      </c>
      <c r="D3235" s="11">
        <v>94.63</v>
      </c>
      <c r="E3235" s="8"/>
    </row>
    <row r="3236" ht="12" customHeight="1" spans="1:5">
      <c r="A3236" s="9" t="s">
        <v>6535</v>
      </c>
      <c r="B3236" s="10" t="s">
        <v>6536</v>
      </c>
      <c r="C3236" s="9" t="s">
        <v>83</v>
      </c>
      <c r="D3236" s="11">
        <v>146.36</v>
      </c>
      <c r="E3236" s="8"/>
    </row>
    <row r="3237" ht="12" customHeight="1" spans="1:5">
      <c r="A3237" s="9" t="s">
        <v>6537</v>
      </c>
      <c r="B3237" s="10" t="s">
        <v>6538</v>
      </c>
      <c r="C3237" s="9" t="s">
        <v>83</v>
      </c>
      <c r="D3237" s="11">
        <v>190.57</v>
      </c>
      <c r="E3237" s="8"/>
    </row>
    <row r="3238" ht="55" customHeight="1" spans="1:5">
      <c r="A3238" s="9" t="s">
        <v>6539</v>
      </c>
      <c r="B3238" s="10" t="s">
        <v>6540</v>
      </c>
      <c r="C3238" s="9" t="s">
        <v>83</v>
      </c>
      <c r="D3238" s="11">
        <v>151.2</v>
      </c>
      <c r="E3238" s="8"/>
    </row>
    <row r="3239" ht="12" customHeight="1" spans="1:5">
      <c r="A3239" s="9" t="s">
        <v>6541</v>
      </c>
      <c r="B3239" s="10" t="s">
        <v>6542</v>
      </c>
      <c r="C3239" s="9" t="s">
        <v>83</v>
      </c>
      <c r="D3239" s="11">
        <v>26.7</v>
      </c>
      <c r="E3239" s="8"/>
    </row>
    <row r="3240" ht="18" customHeight="1" spans="1:5">
      <c r="A3240" s="9" t="s">
        <v>6543</v>
      </c>
      <c r="B3240" s="10" t="s">
        <v>6544</v>
      </c>
      <c r="C3240" s="9" t="s">
        <v>83</v>
      </c>
      <c r="D3240" s="11">
        <v>690</v>
      </c>
      <c r="E3240" s="8"/>
    </row>
    <row r="3241" ht="27" customHeight="1" spans="1:5">
      <c r="A3241" s="9" t="s">
        <v>6545</v>
      </c>
      <c r="B3241" s="10" t="s">
        <v>6546</v>
      </c>
      <c r="C3241" s="9" t="s">
        <v>83</v>
      </c>
      <c r="D3241" s="11">
        <v>430</v>
      </c>
      <c r="E3241" s="8"/>
    </row>
    <row r="3242" ht="27" customHeight="1" spans="1:5">
      <c r="A3242" s="9" t="s">
        <v>6547</v>
      </c>
      <c r="B3242" s="10" t="s">
        <v>6548</v>
      </c>
      <c r="C3242" s="9" t="s">
        <v>83</v>
      </c>
      <c r="D3242" s="11">
        <v>135.9</v>
      </c>
      <c r="E3242" s="8"/>
    </row>
    <row r="3243" ht="36" customHeight="1" spans="1:5">
      <c r="A3243" s="9" t="s">
        <v>6549</v>
      </c>
      <c r="B3243" s="10" t="s">
        <v>6550</v>
      </c>
      <c r="C3243" s="9" t="s">
        <v>83</v>
      </c>
      <c r="D3243" s="11">
        <v>390.51</v>
      </c>
      <c r="E3243" s="8"/>
    </row>
    <row r="3244" ht="12" customHeight="1" spans="1:5">
      <c r="A3244" s="9" t="s">
        <v>6551</v>
      </c>
      <c r="B3244" s="10" t="s">
        <v>6552</v>
      </c>
      <c r="C3244" s="9" t="s">
        <v>83</v>
      </c>
      <c r="D3244" s="11">
        <v>22.73</v>
      </c>
      <c r="E3244" s="8"/>
    </row>
    <row r="3245" ht="12" customHeight="1" spans="1:5">
      <c r="A3245" s="9" t="s">
        <v>6553</v>
      </c>
      <c r="B3245" s="10" t="s">
        <v>6554</v>
      </c>
      <c r="C3245" s="9" t="s">
        <v>83</v>
      </c>
      <c r="D3245" s="11">
        <v>41.7</v>
      </c>
      <c r="E3245" s="8"/>
    </row>
    <row r="3246" ht="12" customHeight="1" spans="1:5">
      <c r="A3246" s="9" t="s">
        <v>6555</v>
      </c>
      <c r="B3246" s="10" t="s">
        <v>6556</v>
      </c>
      <c r="C3246" s="9" t="s">
        <v>83</v>
      </c>
      <c r="D3246" s="11">
        <v>44.3</v>
      </c>
      <c r="E3246" s="8"/>
    </row>
    <row r="3247" ht="12" customHeight="1" spans="1:5">
      <c r="A3247" s="9" t="s">
        <v>6557</v>
      </c>
      <c r="B3247" s="10" t="s">
        <v>6558</v>
      </c>
      <c r="C3247" s="9" t="s">
        <v>83</v>
      </c>
      <c r="D3247" s="11">
        <v>37.2</v>
      </c>
      <c r="E3247" s="8"/>
    </row>
    <row r="3248" ht="18" customHeight="1" spans="1:5">
      <c r="A3248" s="9" t="s">
        <v>6559</v>
      </c>
      <c r="B3248" s="10" t="s">
        <v>6560</v>
      </c>
      <c r="C3248" s="9" t="s">
        <v>83</v>
      </c>
      <c r="D3248" s="11">
        <v>11.55</v>
      </c>
      <c r="E3248" s="8"/>
    </row>
    <row r="3249" ht="12" customHeight="1" spans="1:5">
      <c r="A3249" s="9" t="s">
        <v>6561</v>
      </c>
      <c r="B3249" s="10" t="s">
        <v>6562</v>
      </c>
      <c r="C3249" s="9" t="s">
        <v>83</v>
      </c>
      <c r="D3249" s="11">
        <v>35.9</v>
      </c>
      <c r="E3249" s="8"/>
    </row>
    <row r="3250" ht="12" customHeight="1" spans="1:5">
      <c r="A3250" s="9" t="s">
        <v>6563</v>
      </c>
      <c r="B3250" s="10" t="s">
        <v>6564</v>
      </c>
      <c r="C3250" s="9" t="s">
        <v>83</v>
      </c>
      <c r="D3250" s="11">
        <v>15.3</v>
      </c>
      <c r="E3250" s="8"/>
    </row>
    <row r="3251" ht="12" customHeight="1" spans="1:5">
      <c r="A3251" s="9" t="s">
        <v>6565</v>
      </c>
      <c r="B3251" s="10" t="s">
        <v>6566</v>
      </c>
      <c r="C3251" s="9" t="s">
        <v>83</v>
      </c>
      <c r="D3251" s="11">
        <v>255.9</v>
      </c>
      <c r="E3251" s="8"/>
    </row>
    <row r="3252" ht="12" customHeight="1" spans="1:5">
      <c r="A3252" s="9" t="s">
        <v>6567</v>
      </c>
      <c r="B3252" s="10" t="s">
        <v>6568</v>
      </c>
      <c r="C3252" s="9" t="s">
        <v>83</v>
      </c>
      <c r="D3252" s="11">
        <v>11.1</v>
      </c>
      <c r="E3252" s="8"/>
    </row>
    <row r="3253" ht="12" customHeight="1" spans="1:5">
      <c r="A3253" s="9" t="s">
        <v>6569</v>
      </c>
      <c r="B3253" s="10" t="s">
        <v>6570</v>
      </c>
      <c r="C3253" s="9" t="s">
        <v>83</v>
      </c>
      <c r="D3253" s="11">
        <v>416.6</v>
      </c>
      <c r="E3253" s="8"/>
    </row>
    <row r="3254" ht="12" customHeight="1" spans="1:5">
      <c r="A3254" s="9" t="s">
        <v>6571</v>
      </c>
      <c r="B3254" s="10" t="s">
        <v>6572</v>
      </c>
      <c r="C3254" s="9" t="s">
        <v>83</v>
      </c>
      <c r="D3254" s="11">
        <v>22384.22</v>
      </c>
      <c r="E3254" s="8"/>
    </row>
    <row r="3255" ht="12" customHeight="1" spans="1:5">
      <c r="A3255" s="9" t="s">
        <v>6573</v>
      </c>
      <c r="B3255" s="10" t="s">
        <v>6574</v>
      </c>
      <c r="C3255" s="9" t="s">
        <v>83</v>
      </c>
      <c r="D3255" s="11">
        <v>26320.52</v>
      </c>
      <c r="E3255" s="8"/>
    </row>
    <row r="3256" ht="12" customHeight="1" spans="1:5">
      <c r="A3256" s="9" t="s">
        <v>6575</v>
      </c>
      <c r="B3256" s="10" t="s">
        <v>6576</v>
      </c>
      <c r="C3256" s="9" t="s">
        <v>83</v>
      </c>
      <c r="D3256" s="11">
        <v>466.66</v>
      </c>
      <c r="E3256" s="8"/>
    </row>
    <row r="3257" ht="12" customHeight="1" spans="1:5">
      <c r="A3257" s="9" t="s">
        <v>6577</v>
      </c>
      <c r="B3257" s="10" t="s">
        <v>6578</v>
      </c>
      <c r="C3257" s="9" t="s">
        <v>83</v>
      </c>
      <c r="D3257" s="11">
        <v>671.66</v>
      </c>
      <c r="E3257" s="8"/>
    </row>
    <row r="3258" ht="12" customHeight="1" spans="1:5">
      <c r="A3258" s="9" t="s">
        <v>6579</v>
      </c>
      <c r="B3258" s="10" t="s">
        <v>6580</v>
      </c>
      <c r="C3258" s="9" t="s">
        <v>83</v>
      </c>
      <c r="D3258" s="11">
        <v>1027.13</v>
      </c>
      <c r="E3258" s="8"/>
    </row>
    <row r="3259" ht="12" customHeight="1" spans="1:5">
      <c r="A3259" s="9" t="s">
        <v>6581</v>
      </c>
      <c r="B3259" s="10" t="s">
        <v>6582</v>
      </c>
      <c r="C3259" s="9" t="s">
        <v>83</v>
      </c>
      <c r="D3259" s="11">
        <v>1405.33</v>
      </c>
      <c r="E3259" s="8"/>
    </row>
    <row r="3260" ht="12" customHeight="1" spans="1:5">
      <c r="A3260" s="9" t="s">
        <v>6583</v>
      </c>
      <c r="B3260" s="10" t="s">
        <v>6584</v>
      </c>
      <c r="C3260" s="9" t="s">
        <v>83</v>
      </c>
      <c r="D3260" s="11">
        <v>2207.76</v>
      </c>
      <c r="E3260" s="8"/>
    </row>
    <row r="3261" ht="12" customHeight="1" spans="1:5">
      <c r="A3261" s="9" t="s">
        <v>6585</v>
      </c>
      <c r="B3261" s="10" t="s">
        <v>6586</v>
      </c>
      <c r="C3261" s="9" t="s">
        <v>83</v>
      </c>
      <c r="D3261" s="11">
        <v>2264.86</v>
      </c>
      <c r="E3261" s="8"/>
    </row>
    <row r="3262" ht="12" customHeight="1" spans="1:5">
      <c r="A3262" s="9" t="s">
        <v>6587</v>
      </c>
      <c r="B3262" s="10" t="s">
        <v>6588</v>
      </c>
      <c r="C3262" s="9" t="s">
        <v>83</v>
      </c>
      <c r="D3262" s="11">
        <v>3803.82</v>
      </c>
      <c r="E3262" s="8"/>
    </row>
    <row r="3263" ht="12" customHeight="1" spans="1:5">
      <c r="A3263" s="9" t="s">
        <v>6589</v>
      </c>
      <c r="B3263" s="10" t="s">
        <v>6590</v>
      </c>
      <c r="C3263" s="9" t="s">
        <v>83</v>
      </c>
      <c r="D3263" s="11">
        <v>265.77</v>
      </c>
      <c r="E3263" s="8"/>
    </row>
    <row r="3264" ht="12" customHeight="1" spans="1:5">
      <c r="A3264" s="9" t="s">
        <v>6591</v>
      </c>
      <c r="B3264" s="10" t="s">
        <v>6592</v>
      </c>
      <c r="C3264" s="9" t="s">
        <v>83</v>
      </c>
      <c r="D3264" s="11">
        <v>4685.09</v>
      </c>
      <c r="E3264" s="8"/>
    </row>
    <row r="3265" ht="12" customHeight="1" spans="1:5">
      <c r="A3265" s="9" t="s">
        <v>6593</v>
      </c>
      <c r="B3265" s="10" t="s">
        <v>6594</v>
      </c>
      <c r="C3265" s="9" t="s">
        <v>83</v>
      </c>
      <c r="D3265" s="11">
        <v>6818.04</v>
      </c>
      <c r="E3265" s="8"/>
    </row>
    <row r="3266" ht="12" customHeight="1" spans="1:5">
      <c r="A3266" s="9" t="s">
        <v>6595</v>
      </c>
      <c r="B3266" s="10" t="s">
        <v>6596</v>
      </c>
      <c r="C3266" s="9" t="s">
        <v>83</v>
      </c>
      <c r="D3266" s="11">
        <v>13040.34</v>
      </c>
      <c r="E3266" s="8"/>
    </row>
    <row r="3267" ht="12" customHeight="1" spans="1:5">
      <c r="A3267" s="9" t="s">
        <v>6597</v>
      </c>
      <c r="B3267" s="10" t="s">
        <v>6598</v>
      </c>
      <c r="C3267" s="9" t="s">
        <v>83</v>
      </c>
      <c r="D3267" s="11">
        <v>381.73</v>
      </c>
      <c r="E3267" s="8"/>
    </row>
    <row r="3268" ht="12" customHeight="1" spans="1:5">
      <c r="A3268" s="9" t="s">
        <v>6599</v>
      </c>
      <c r="B3268" s="10" t="s">
        <v>6600</v>
      </c>
      <c r="C3268" s="9" t="s">
        <v>83</v>
      </c>
      <c r="D3268" s="11">
        <v>388.41</v>
      </c>
      <c r="E3268" s="8"/>
    </row>
    <row r="3269" ht="12" customHeight="1" spans="1:5">
      <c r="A3269" s="9" t="s">
        <v>6601</v>
      </c>
      <c r="B3269" s="10" t="s">
        <v>6602</v>
      </c>
      <c r="C3269" s="9" t="s">
        <v>83</v>
      </c>
      <c r="D3269" s="11">
        <v>13211.12</v>
      </c>
      <c r="E3269" s="8"/>
    </row>
    <row r="3270" ht="12" customHeight="1" spans="1:5">
      <c r="A3270" s="9" t="s">
        <v>6603</v>
      </c>
      <c r="B3270" s="10" t="s">
        <v>6604</v>
      </c>
      <c r="C3270" s="9" t="s">
        <v>83</v>
      </c>
      <c r="D3270" s="11">
        <v>17920.6</v>
      </c>
      <c r="E3270" s="8"/>
    </row>
    <row r="3271" ht="12" customHeight="1" spans="1:5">
      <c r="A3271" s="9" t="s">
        <v>6605</v>
      </c>
      <c r="B3271" s="10" t="s">
        <v>6606</v>
      </c>
      <c r="C3271" s="9" t="s">
        <v>83</v>
      </c>
      <c r="D3271" s="11">
        <v>678.84</v>
      </c>
      <c r="E3271" s="8"/>
    </row>
    <row r="3272" ht="12" customHeight="1" spans="1:5">
      <c r="A3272" s="9" t="s">
        <v>6607</v>
      </c>
      <c r="B3272" s="10" t="s">
        <v>6608</v>
      </c>
      <c r="C3272" s="9" t="s">
        <v>83</v>
      </c>
      <c r="D3272" s="11">
        <v>727.3</v>
      </c>
      <c r="E3272" s="8"/>
    </row>
    <row r="3273" ht="12" customHeight="1" spans="1:5">
      <c r="A3273" s="9" t="s">
        <v>6609</v>
      </c>
      <c r="B3273" s="10" t="s">
        <v>6610</v>
      </c>
      <c r="C3273" s="9" t="s">
        <v>83</v>
      </c>
      <c r="D3273" s="11">
        <v>922.42</v>
      </c>
      <c r="E3273" s="8"/>
    </row>
    <row r="3274" ht="12" customHeight="1" spans="1:5">
      <c r="A3274" s="9" t="s">
        <v>6611</v>
      </c>
      <c r="B3274" s="10" t="s">
        <v>6612</v>
      </c>
      <c r="C3274" s="9" t="s">
        <v>83</v>
      </c>
      <c r="D3274" s="11">
        <v>913.52</v>
      </c>
      <c r="E3274" s="8"/>
    </row>
    <row r="3275" ht="12" customHeight="1" spans="1:5">
      <c r="A3275" s="9" t="s">
        <v>6613</v>
      </c>
      <c r="B3275" s="10" t="s">
        <v>6614</v>
      </c>
      <c r="C3275" s="9" t="s">
        <v>83</v>
      </c>
      <c r="D3275" s="11">
        <v>57.61</v>
      </c>
      <c r="E3275" s="8"/>
    </row>
    <row r="3276" ht="12" customHeight="1" spans="1:5">
      <c r="A3276" s="9" t="s">
        <v>6615</v>
      </c>
      <c r="B3276" s="10" t="s">
        <v>6616</v>
      </c>
      <c r="C3276" s="9" t="s">
        <v>83</v>
      </c>
      <c r="D3276" s="11">
        <v>5.29</v>
      </c>
      <c r="E3276" s="8"/>
    </row>
    <row r="3277" ht="12" customHeight="1" spans="1:5">
      <c r="A3277" s="9" t="s">
        <v>6617</v>
      </c>
      <c r="B3277" s="10" t="s">
        <v>6618</v>
      </c>
      <c r="C3277" s="9" t="s">
        <v>83</v>
      </c>
      <c r="D3277" s="11">
        <v>10.35</v>
      </c>
      <c r="E3277" s="8"/>
    </row>
    <row r="3278" ht="12" customHeight="1" spans="1:5">
      <c r="A3278" s="9" t="s">
        <v>6619</v>
      </c>
      <c r="B3278" s="10" t="s">
        <v>6620</v>
      </c>
      <c r="C3278" s="9" t="s">
        <v>83</v>
      </c>
      <c r="D3278" s="11">
        <v>35.41</v>
      </c>
      <c r="E3278" s="8"/>
    </row>
    <row r="3279" ht="12" customHeight="1" spans="1:5">
      <c r="A3279" s="9" t="s">
        <v>6621</v>
      </c>
      <c r="B3279" s="10" t="s">
        <v>6622</v>
      </c>
      <c r="C3279" s="9" t="s">
        <v>83</v>
      </c>
      <c r="D3279" s="11">
        <v>20</v>
      </c>
      <c r="E3279" s="8"/>
    </row>
    <row r="3280" ht="12" customHeight="1" spans="1:5">
      <c r="A3280" s="9" t="s">
        <v>6623</v>
      </c>
      <c r="B3280" s="10" t="s">
        <v>6624</v>
      </c>
      <c r="C3280" s="9" t="s">
        <v>83</v>
      </c>
      <c r="D3280" s="11">
        <v>36.12</v>
      </c>
      <c r="E3280" s="8"/>
    </row>
    <row r="3281" ht="12" customHeight="1" spans="1:5">
      <c r="A3281" s="9" t="s">
        <v>6625</v>
      </c>
      <c r="B3281" s="10" t="s">
        <v>6626</v>
      </c>
      <c r="C3281" s="9" t="s">
        <v>83</v>
      </c>
      <c r="D3281" s="11">
        <v>84.24</v>
      </c>
      <c r="E3281" s="8"/>
    </row>
    <row r="3282" ht="12" customHeight="1" spans="1:5">
      <c r="A3282" s="9" t="s">
        <v>6627</v>
      </c>
      <c r="B3282" s="10" t="s">
        <v>6628</v>
      </c>
      <c r="C3282" s="9" t="s">
        <v>83</v>
      </c>
      <c r="D3282" s="11">
        <v>103.9</v>
      </c>
      <c r="E3282" s="8"/>
    </row>
    <row r="3283" ht="12" customHeight="1" spans="1:5">
      <c r="A3283" s="9" t="s">
        <v>6629</v>
      </c>
      <c r="B3283" s="10" t="s">
        <v>6630</v>
      </c>
      <c r="C3283" s="9" t="s">
        <v>83</v>
      </c>
      <c r="D3283" s="11">
        <v>185.7</v>
      </c>
      <c r="E3283" s="8"/>
    </row>
    <row r="3284" ht="12" customHeight="1" spans="1:5">
      <c r="A3284" s="9" t="s">
        <v>6631</v>
      </c>
      <c r="B3284" s="10" t="s">
        <v>6632</v>
      </c>
      <c r="C3284" s="9" t="s">
        <v>83</v>
      </c>
      <c r="D3284" s="11">
        <v>71.2</v>
      </c>
      <c r="E3284" s="8"/>
    </row>
    <row r="3285" ht="12" customHeight="1" spans="1:5">
      <c r="A3285" s="9" t="s">
        <v>6633</v>
      </c>
      <c r="B3285" s="10" t="s">
        <v>6634</v>
      </c>
      <c r="C3285" s="9" t="s">
        <v>83</v>
      </c>
      <c r="D3285" s="11">
        <v>90.6</v>
      </c>
      <c r="E3285" s="8"/>
    </row>
    <row r="3286" ht="12" customHeight="1" spans="1:5">
      <c r="A3286" s="9" t="s">
        <v>6635</v>
      </c>
      <c r="B3286" s="10" t="s">
        <v>6636</v>
      </c>
      <c r="C3286" s="9" t="s">
        <v>83</v>
      </c>
      <c r="D3286" s="11">
        <v>1121.99</v>
      </c>
      <c r="E3286" s="8"/>
    </row>
    <row r="3287" ht="12" customHeight="1" spans="1:5">
      <c r="A3287" s="9" t="s">
        <v>6637</v>
      </c>
      <c r="B3287" s="10" t="s">
        <v>6638</v>
      </c>
      <c r="C3287" s="9" t="s">
        <v>83</v>
      </c>
      <c r="D3287" s="11">
        <v>2711.37</v>
      </c>
      <c r="E3287" s="8"/>
    </row>
    <row r="3288" ht="12" customHeight="1" spans="1:5">
      <c r="A3288" s="9" t="s">
        <v>6639</v>
      </c>
      <c r="B3288" s="10" t="s">
        <v>6640</v>
      </c>
      <c r="C3288" s="9" t="s">
        <v>83</v>
      </c>
      <c r="D3288" s="11">
        <v>3690.93</v>
      </c>
      <c r="E3288" s="8"/>
    </row>
    <row r="3289" ht="12" customHeight="1" spans="1:5">
      <c r="A3289" s="9" t="s">
        <v>6641</v>
      </c>
      <c r="B3289" s="10" t="s">
        <v>6642</v>
      </c>
      <c r="C3289" s="9" t="s">
        <v>83</v>
      </c>
      <c r="D3289" s="11">
        <v>4284.69</v>
      </c>
      <c r="E3289" s="8"/>
    </row>
    <row r="3290" ht="12" customHeight="1" spans="1:5">
      <c r="A3290" s="9" t="s">
        <v>6643</v>
      </c>
      <c r="B3290" s="10" t="s">
        <v>6644</v>
      </c>
      <c r="C3290" s="9" t="s">
        <v>83</v>
      </c>
      <c r="D3290" s="11">
        <v>5539.5</v>
      </c>
      <c r="E3290" s="8"/>
    </row>
    <row r="3291" ht="12" customHeight="1" spans="1:5">
      <c r="A3291" s="9" t="s">
        <v>6645</v>
      </c>
      <c r="B3291" s="10" t="s">
        <v>6646</v>
      </c>
      <c r="C3291" s="9" t="s">
        <v>83</v>
      </c>
      <c r="D3291" s="11">
        <v>5801.86</v>
      </c>
      <c r="E3291" s="8"/>
    </row>
    <row r="3292" ht="12" customHeight="1" spans="1:5">
      <c r="A3292" s="9" t="s">
        <v>6647</v>
      </c>
      <c r="B3292" s="10" t="s">
        <v>6648</v>
      </c>
      <c r="C3292" s="9" t="s">
        <v>83</v>
      </c>
      <c r="D3292" s="11">
        <v>5817.31</v>
      </c>
      <c r="E3292" s="8"/>
    </row>
    <row r="3293" ht="12" customHeight="1" spans="1:5">
      <c r="A3293" s="9" t="s">
        <v>6649</v>
      </c>
      <c r="B3293" s="10" t="s">
        <v>6650</v>
      </c>
      <c r="C3293" s="9" t="s">
        <v>83</v>
      </c>
      <c r="D3293" s="11">
        <v>7395.26</v>
      </c>
      <c r="E3293" s="8"/>
    </row>
    <row r="3294" ht="12" customHeight="1" spans="1:5">
      <c r="A3294" s="9" t="s">
        <v>6651</v>
      </c>
      <c r="B3294" s="10" t="s">
        <v>6652</v>
      </c>
      <c r="C3294" s="9" t="s">
        <v>83</v>
      </c>
      <c r="D3294" s="11">
        <v>129.71</v>
      </c>
      <c r="E3294" s="8"/>
    </row>
    <row r="3295" ht="12" customHeight="1" spans="1:5">
      <c r="A3295" s="9" t="s">
        <v>6653</v>
      </c>
      <c r="B3295" s="10" t="s">
        <v>6654</v>
      </c>
      <c r="C3295" s="9" t="s">
        <v>83</v>
      </c>
      <c r="D3295" s="11">
        <v>165.96</v>
      </c>
      <c r="E3295" s="8"/>
    </row>
    <row r="3296" ht="12" customHeight="1" spans="1:5">
      <c r="A3296" s="9" t="s">
        <v>6655</v>
      </c>
      <c r="B3296" s="10" t="s">
        <v>6656</v>
      </c>
      <c r="C3296" s="9" t="s">
        <v>83</v>
      </c>
      <c r="D3296" s="11">
        <v>18.07</v>
      </c>
      <c r="E3296" s="8"/>
    </row>
    <row r="3297" ht="12" customHeight="1" spans="1:5">
      <c r="A3297" s="9" t="s">
        <v>6657</v>
      </c>
      <c r="B3297" s="10" t="s">
        <v>6658</v>
      </c>
      <c r="C3297" s="9" t="s">
        <v>83</v>
      </c>
      <c r="D3297" s="11">
        <v>24.57</v>
      </c>
      <c r="E3297" s="8"/>
    </row>
    <row r="3298" ht="12" customHeight="1" spans="1:5">
      <c r="A3298" s="9" t="s">
        <v>6659</v>
      </c>
      <c r="B3298" s="10" t="s">
        <v>6660</v>
      </c>
      <c r="C3298" s="9" t="s">
        <v>83</v>
      </c>
      <c r="D3298" s="11">
        <v>222.6</v>
      </c>
      <c r="E3298" s="8"/>
    </row>
    <row r="3299" ht="12" customHeight="1" spans="1:5">
      <c r="A3299" s="9" t="s">
        <v>6661</v>
      </c>
      <c r="B3299" s="10" t="s">
        <v>6662</v>
      </c>
      <c r="C3299" s="9" t="s">
        <v>83</v>
      </c>
      <c r="D3299" s="11">
        <v>13.16</v>
      </c>
      <c r="E3299" s="8"/>
    </row>
    <row r="3300" ht="12" customHeight="1" spans="1:5">
      <c r="A3300" s="9" t="s">
        <v>6663</v>
      </c>
      <c r="B3300" s="10" t="s">
        <v>6664</v>
      </c>
      <c r="C3300" s="9" t="s">
        <v>83</v>
      </c>
      <c r="D3300" s="11">
        <v>47.92</v>
      </c>
      <c r="E3300" s="8"/>
    </row>
    <row r="3301" ht="12" customHeight="1" spans="1:5">
      <c r="A3301" s="9" t="s">
        <v>6665</v>
      </c>
      <c r="B3301" s="10" t="s">
        <v>6666</v>
      </c>
      <c r="C3301" s="9" t="s">
        <v>83</v>
      </c>
      <c r="D3301" s="11">
        <v>46.08</v>
      </c>
      <c r="E3301" s="8"/>
    </row>
    <row r="3302" ht="12" customHeight="1" spans="1:5">
      <c r="A3302" s="9" t="s">
        <v>6667</v>
      </c>
      <c r="B3302" s="10" t="s">
        <v>6668</v>
      </c>
      <c r="C3302" s="9" t="s">
        <v>83</v>
      </c>
      <c r="D3302" s="11">
        <v>128.18</v>
      </c>
      <c r="E3302" s="8"/>
    </row>
    <row r="3303" ht="12" customHeight="1" spans="1:5">
      <c r="A3303" s="9" t="s">
        <v>6669</v>
      </c>
      <c r="B3303" s="10" t="s">
        <v>6670</v>
      </c>
      <c r="C3303" s="9" t="s">
        <v>83</v>
      </c>
      <c r="D3303" s="11">
        <v>229.18</v>
      </c>
      <c r="E3303" s="8"/>
    </row>
    <row r="3304" ht="12" customHeight="1" spans="1:5">
      <c r="A3304" s="9" t="s">
        <v>6671</v>
      </c>
      <c r="B3304" s="10" t="s">
        <v>6672</v>
      </c>
      <c r="C3304" s="9" t="s">
        <v>83</v>
      </c>
      <c r="D3304" s="11">
        <v>323.5</v>
      </c>
      <c r="E3304" s="8"/>
    </row>
    <row r="3305" ht="12" customHeight="1" spans="1:5">
      <c r="A3305" s="9" t="s">
        <v>6673</v>
      </c>
      <c r="B3305" s="10" t="s">
        <v>6674</v>
      </c>
      <c r="C3305" s="9" t="s">
        <v>83</v>
      </c>
      <c r="D3305" s="11">
        <v>388.83</v>
      </c>
      <c r="E3305" s="8"/>
    </row>
    <row r="3306" ht="12" customHeight="1" spans="1:5">
      <c r="A3306" s="9" t="s">
        <v>6675</v>
      </c>
      <c r="B3306" s="10" t="s">
        <v>6676</v>
      </c>
      <c r="C3306" s="9" t="s">
        <v>83</v>
      </c>
      <c r="D3306" s="11">
        <v>452.55</v>
      </c>
      <c r="E3306" s="8"/>
    </row>
    <row r="3307" ht="12" customHeight="1" spans="1:5">
      <c r="A3307" s="9" t="s">
        <v>6677</v>
      </c>
      <c r="B3307" s="10" t="s">
        <v>6678</v>
      </c>
      <c r="C3307" s="9" t="s">
        <v>83</v>
      </c>
      <c r="D3307" s="11">
        <v>11.21</v>
      </c>
      <c r="E3307" s="8"/>
    </row>
    <row r="3308" ht="12" customHeight="1" spans="1:5">
      <c r="A3308" s="9" t="s">
        <v>6679</v>
      </c>
      <c r="B3308" s="10" t="s">
        <v>6680</v>
      </c>
      <c r="C3308" s="9" t="s">
        <v>83</v>
      </c>
      <c r="D3308" s="11">
        <v>24.91</v>
      </c>
      <c r="E3308" s="8"/>
    </row>
    <row r="3309" ht="12" customHeight="1" spans="1:5">
      <c r="A3309" s="9" t="s">
        <v>6681</v>
      </c>
      <c r="B3309" s="10" t="s">
        <v>6682</v>
      </c>
      <c r="C3309" s="9" t="s">
        <v>83</v>
      </c>
      <c r="D3309" s="11">
        <v>82.06</v>
      </c>
      <c r="E3309" s="8"/>
    </row>
    <row r="3310" ht="12" customHeight="1" spans="1:5">
      <c r="A3310" s="9" t="s">
        <v>6683</v>
      </c>
      <c r="B3310" s="10" t="s">
        <v>6684</v>
      </c>
      <c r="C3310" s="9" t="s">
        <v>83</v>
      </c>
      <c r="D3310" s="11">
        <v>141.48</v>
      </c>
      <c r="E3310" s="8"/>
    </row>
    <row r="3311" ht="12" customHeight="1" spans="1:5">
      <c r="A3311" s="9" t="s">
        <v>6685</v>
      </c>
      <c r="B3311" s="10" t="s">
        <v>6686</v>
      </c>
      <c r="C3311" s="9" t="s">
        <v>83</v>
      </c>
      <c r="D3311" s="11">
        <v>204.17</v>
      </c>
      <c r="E3311" s="8"/>
    </row>
    <row r="3312" ht="12" customHeight="1" spans="1:5">
      <c r="A3312" s="9" t="s">
        <v>6687</v>
      </c>
      <c r="B3312" s="10" t="s">
        <v>6688</v>
      </c>
      <c r="C3312" s="9" t="s">
        <v>83</v>
      </c>
      <c r="D3312" s="11">
        <v>270.06</v>
      </c>
      <c r="E3312" s="8"/>
    </row>
    <row r="3313" ht="12" customHeight="1" spans="1:5">
      <c r="A3313" s="9" t="s">
        <v>6689</v>
      </c>
      <c r="B3313" s="10" t="s">
        <v>6690</v>
      </c>
      <c r="C3313" s="9" t="s">
        <v>83</v>
      </c>
      <c r="D3313" s="11">
        <v>319.01</v>
      </c>
      <c r="E3313" s="8"/>
    </row>
    <row r="3314" ht="12" customHeight="1" spans="1:5">
      <c r="A3314" s="9" t="s">
        <v>6691</v>
      </c>
      <c r="B3314" s="10" t="s">
        <v>6692</v>
      </c>
      <c r="C3314" s="9" t="s">
        <v>83</v>
      </c>
      <c r="D3314" s="11">
        <v>25.46</v>
      </c>
      <c r="E3314" s="8"/>
    </row>
    <row r="3315" ht="12" customHeight="1" spans="1:5">
      <c r="A3315" s="9" t="s">
        <v>6693</v>
      </c>
      <c r="B3315" s="10" t="s">
        <v>6694</v>
      </c>
      <c r="C3315" s="9" t="s">
        <v>83</v>
      </c>
      <c r="D3315" s="11">
        <v>6.42</v>
      </c>
      <c r="E3315" s="8"/>
    </row>
    <row r="3316" ht="12" customHeight="1" spans="1:5">
      <c r="A3316" s="9" t="s">
        <v>6695</v>
      </c>
      <c r="B3316" s="10" t="s">
        <v>6696</v>
      </c>
      <c r="C3316" s="9" t="s">
        <v>83</v>
      </c>
      <c r="D3316" s="11">
        <v>14.16</v>
      </c>
      <c r="E3316" s="8"/>
    </row>
    <row r="3317" ht="12" customHeight="1" spans="1:5">
      <c r="A3317" s="9" t="s">
        <v>6697</v>
      </c>
      <c r="B3317" s="10" t="s">
        <v>6698</v>
      </c>
      <c r="C3317" s="9" t="s">
        <v>83</v>
      </c>
      <c r="D3317" s="11">
        <v>30.22</v>
      </c>
      <c r="E3317" s="8"/>
    </row>
    <row r="3318" ht="12" customHeight="1" spans="1:5">
      <c r="A3318" s="9" t="s">
        <v>6699</v>
      </c>
      <c r="B3318" s="10" t="s">
        <v>6700</v>
      </c>
      <c r="C3318" s="9" t="s">
        <v>83</v>
      </c>
      <c r="D3318" s="11">
        <v>67.14</v>
      </c>
      <c r="E3318" s="8"/>
    </row>
    <row r="3319" ht="12" customHeight="1" spans="1:5">
      <c r="A3319" s="9" t="s">
        <v>6701</v>
      </c>
      <c r="B3319" s="10" t="s">
        <v>6702</v>
      </c>
      <c r="C3319" s="9" t="s">
        <v>83</v>
      </c>
      <c r="D3319" s="11">
        <v>115.09</v>
      </c>
      <c r="E3319" s="8"/>
    </row>
    <row r="3320" ht="12" customHeight="1" spans="1:5">
      <c r="A3320" s="9" t="s">
        <v>6703</v>
      </c>
      <c r="B3320" s="10" t="s">
        <v>6704</v>
      </c>
      <c r="C3320" s="9" t="s">
        <v>83</v>
      </c>
      <c r="D3320" s="11">
        <v>207.36</v>
      </c>
      <c r="E3320" s="8"/>
    </row>
    <row r="3321" ht="12" customHeight="1" spans="1:5">
      <c r="A3321" s="9" t="s">
        <v>6705</v>
      </c>
      <c r="B3321" s="10" t="s">
        <v>6706</v>
      </c>
      <c r="C3321" s="9" t="s">
        <v>83</v>
      </c>
      <c r="D3321" s="11">
        <v>308.58</v>
      </c>
      <c r="E3321" s="8"/>
    </row>
    <row r="3322" ht="12" customHeight="1" spans="1:5">
      <c r="A3322" s="9" t="s">
        <v>6707</v>
      </c>
      <c r="B3322" s="10" t="s">
        <v>6708</v>
      </c>
      <c r="C3322" s="9" t="s">
        <v>83</v>
      </c>
      <c r="D3322" s="11">
        <v>2.11</v>
      </c>
      <c r="E3322" s="8"/>
    </row>
    <row r="3323" ht="12" customHeight="1" spans="1:5">
      <c r="A3323" s="9" t="s">
        <v>6709</v>
      </c>
      <c r="B3323" s="10" t="s">
        <v>6710</v>
      </c>
      <c r="C3323" s="9" t="s">
        <v>83</v>
      </c>
      <c r="D3323" s="11">
        <v>1.68</v>
      </c>
      <c r="E3323" s="8"/>
    </row>
    <row r="3324" ht="12" customHeight="1" spans="1:5">
      <c r="A3324" s="9" t="s">
        <v>6711</v>
      </c>
      <c r="B3324" s="10" t="s">
        <v>6712</v>
      </c>
      <c r="C3324" s="9" t="s">
        <v>83</v>
      </c>
      <c r="D3324" s="11">
        <v>1.085</v>
      </c>
      <c r="E3324" s="8"/>
    </row>
    <row r="3325" ht="12" customHeight="1" spans="1:5">
      <c r="A3325" s="9" t="s">
        <v>6713</v>
      </c>
      <c r="B3325" s="10" t="s">
        <v>6714</v>
      </c>
      <c r="C3325" s="9" t="s">
        <v>83</v>
      </c>
      <c r="D3325" s="11">
        <v>0.575</v>
      </c>
      <c r="E3325" s="8"/>
    </row>
    <row r="3326" ht="12" customHeight="1" spans="1:5">
      <c r="A3326" s="9" t="s">
        <v>6715</v>
      </c>
      <c r="B3326" s="10" t="s">
        <v>6716</v>
      </c>
      <c r="C3326" s="9" t="s">
        <v>83</v>
      </c>
      <c r="D3326" s="11">
        <v>8.28</v>
      </c>
      <c r="E3326" s="8"/>
    </row>
    <row r="3327" ht="12" customHeight="1" spans="1:5">
      <c r="A3327" s="9" t="s">
        <v>6717</v>
      </c>
      <c r="B3327" s="10" t="s">
        <v>6718</v>
      </c>
      <c r="C3327" s="9" t="s">
        <v>83</v>
      </c>
      <c r="D3327" s="11">
        <v>3.21</v>
      </c>
      <c r="E3327" s="8"/>
    </row>
    <row r="3328" ht="12" customHeight="1" spans="1:5">
      <c r="A3328" s="9" t="s">
        <v>6719</v>
      </c>
      <c r="B3328" s="10" t="s">
        <v>6720</v>
      </c>
      <c r="C3328" s="9" t="s">
        <v>83</v>
      </c>
      <c r="D3328" s="11">
        <v>11.02</v>
      </c>
      <c r="E3328" s="8"/>
    </row>
    <row r="3329" ht="12" customHeight="1" spans="1:5">
      <c r="A3329" s="9" t="s">
        <v>6721</v>
      </c>
      <c r="B3329" s="10" t="s">
        <v>6722</v>
      </c>
      <c r="C3329" s="9" t="s">
        <v>83</v>
      </c>
      <c r="D3329" s="11">
        <v>0.745</v>
      </c>
      <c r="E3329" s="8"/>
    </row>
    <row r="3330" ht="12" customHeight="1" spans="1:5">
      <c r="A3330" s="9" t="s">
        <v>6723</v>
      </c>
      <c r="B3330" s="10" t="s">
        <v>6724</v>
      </c>
      <c r="C3330" s="9" t="s">
        <v>83</v>
      </c>
      <c r="D3330" s="11">
        <v>20.39</v>
      </c>
      <c r="E3330" s="8"/>
    </row>
    <row r="3331" ht="12" customHeight="1" spans="1:5">
      <c r="A3331" s="9" t="s">
        <v>6725</v>
      </c>
      <c r="B3331" s="10" t="s">
        <v>6726</v>
      </c>
      <c r="C3331" s="9" t="s">
        <v>83</v>
      </c>
      <c r="D3331" s="11">
        <v>38</v>
      </c>
      <c r="E3331" s="8"/>
    </row>
    <row r="3332" ht="12" customHeight="1" spans="1:5">
      <c r="A3332" s="9" t="s">
        <v>6727</v>
      </c>
      <c r="B3332" s="10" t="s">
        <v>6728</v>
      </c>
      <c r="C3332" s="9" t="s">
        <v>83</v>
      </c>
      <c r="D3332" s="11">
        <v>8.27</v>
      </c>
      <c r="E3332" s="8"/>
    </row>
    <row r="3333" ht="12" customHeight="1" spans="1:5">
      <c r="A3333" s="9" t="s">
        <v>6729</v>
      </c>
      <c r="B3333" s="10" t="s">
        <v>6730</v>
      </c>
      <c r="C3333" s="9" t="s">
        <v>83</v>
      </c>
      <c r="D3333" s="11">
        <v>41.01</v>
      </c>
      <c r="E3333" s="8"/>
    </row>
    <row r="3334" ht="12" customHeight="1" spans="1:5">
      <c r="A3334" s="9" t="s">
        <v>6731</v>
      </c>
      <c r="B3334" s="10" t="s">
        <v>6732</v>
      </c>
      <c r="C3334" s="9" t="s">
        <v>83</v>
      </c>
      <c r="D3334" s="11">
        <v>43.78</v>
      </c>
      <c r="E3334" s="8"/>
    </row>
    <row r="3335" ht="12" customHeight="1" spans="1:5">
      <c r="A3335" s="9" t="s">
        <v>6733</v>
      </c>
      <c r="B3335" s="10" t="s">
        <v>6734</v>
      </c>
      <c r="C3335" s="9" t="s">
        <v>83</v>
      </c>
      <c r="D3335" s="11">
        <v>11.45</v>
      </c>
      <c r="E3335" s="8"/>
    </row>
    <row r="3336" ht="12" customHeight="1" spans="1:5">
      <c r="A3336" s="9" t="s">
        <v>6735</v>
      </c>
      <c r="B3336" s="10" t="s">
        <v>6736</v>
      </c>
      <c r="C3336" s="9" t="s">
        <v>83</v>
      </c>
      <c r="D3336" s="11">
        <v>6.96</v>
      </c>
      <c r="E3336" s="8"/>
    </row>
    <row r="3337" ht="12" customHeight="1" spans="1:5">
      <c r="A3337" s="9" t="s">
        <v>6737</v>
      </c>
      <c r="B3337" s="10" t="s">
        <v>6738</v>
      </c>
      <c r="C3337" s="9" t="s">
        <v>83</v>
      </c>
      <c r="D3337" s="11">
        <v>7.45</v>
      </c>
      <c r="E3337" s="8"/>
    </row>
    <row r="3338" ht="12" customHeight="1" spans="1:5">
      <c r="A3338" s="9" t="s">
        <v>6739</v>
      </c>
      <c r="B3338" s="10" t="s">
        <v>6740</v>
      </c>
      <c r="C3338" s="9" t="s">
        <v>83</v>
      </c>
      <c r="D3338" s="11">
        <v>88.86</v>
      </c>
      <c r="E3338" s="8"/>
    </row>
    <row r="3339" ht="12" customHeight="1" spans="1:5">
      <c r="A3339" s="9" t="s">
        <v>6741</v>
      </c>
      <c r="B3339" s="10" t="s">
        <v>6742</v>
      </c>
      <c r="C3339" s="9" t="s">
        <v>83</v>
      </c>
      <c r="D3339" s="11">
        <v>113.02</v>
      </c>
      <c r="E3339" s="8"/>
    </row>
    <row r="3340" ht="12" customHeight="1" spans="1:5">
      <c r="A3340" s="9" t="s">
        <v>6743</v>
      </c>
      <c r="B3340" s="10" t="s">
        <v>6744</v>
      </c>
      <c r="C3340" s="9" t="s">
        <v>83</v>
      </c>
      <c r="D3340" s="11">
        <v>189</v>
      </c>
      <c r="E3340" s="8"/>
    </row>
    <row r="3341" ht="12" customHeight="1" spans="1:5">
      <c r="A3341" s="9" t="s">
        <v>6745</v>
      </c>
      <c r="B3341" s="10" t="s">
        <v>6746</v>
      </c>
      <c r="C3341" s="9" t="s">
        <v>83</v>
      </c>
      <c r="D3341" s="11">
        <v>12.03</v>
      </c>
      <c r="E3341" s="8"/>
    </row>
    <row r="3342" ht="12" customHeight="1" spans="1:5">
      <c r="A3342" s="9" t="s">
        <v>6747</v>
      </c>
      <c r="B3342" s="10" t="s">
        <v>6748</v>
      </c>
      <c r="C3342" s="9" t="s">
        <v>83</v>
      </c>
      <c r="D3342" s="11">
        <v>58.04</v>
      </c>
      <c r="E3342" s="8"/>
    </row>
    <row r="3343" ht="12" customHeight="1" spans="1:5">
      <c r="A3343" s="9" t="s">
        <v>6749</v>
      </c>
      <c r="B3343" s="10" t="s">
        <v>6750</v>
      </c>
      <c r="C3343" s="9" t="s">
        <v>83</v>
      </c>
      <c r="D3343" s="11">
        <v>5.5</v>
      </c>
      <c r="E3343" s="8"/>
    </row>
    <row r="3344" ht="12" customHeight="1" spans="1:5">
      <c r="A3344" s="9" t="s">
        <v>6751</v>
      </c>
      <c r="B3344" s="10" t="s">
        <v>6752</v>
      </c>
      <c r="C3344" s="9" t="s">
        <v>83</v>
      </c>
      <c r="D3344" s="11">
        <v>5.01</v>
      </c>
      <c r="E3344" s="8"/>
    </row>
    <row r="3345" ht="12" customHeight="1" spans="1:5">
      <c r="A3345" s="9" t="s">
        <v>6753</v>
      </c>
      <c r="B3345" s="10" t="s">
        <v>6754</v>
      </c>
      <c r="C3345" s="9" t="s">
        <v>83</v>
      </c>
      <c r="D3345" s="11">
        <v>2.5</v>
      </c>
      <c r="E3345" s="8"/>
    </row>
    <row r="3346" ht="12" customHeight="1" spans="1:5">
      <c r="A3346" s="9" t="s">
        <v>6755</v>
      </c>
      <c r="B3346" s="10" t="s">
        <v>6756</v>
      </c>
      <c r="C3346" s="9" t="s">
        <v>83</v>
      </c>
      <c r="D3346" s="11">
        <v>0.96</v>
      </c>
      <c r="E3346" s="8"/>
    </row>
    <row r="3347" ht="12" customHeight="1" spans="1:5">
      <c r="A3347" s="9" t="s">
        <v>6757</v>
      </c>
      <c r="B3347" s="10" t="s">
        <v>6758</v>
      </c>
      <c r="C3347" s="9" t="s">
        <v>83</v>
      </c>
      <c r="D3347" s="11">
        <v>17.43</v>
      </c>
      <c r="E3347" s="8"/>
    </row>
    <row r="3348" ht="12" customHeight="1" spans="1:5">
      <c r="A3348" s="9" t="s">
        <v>6759</v>
      </c>
      <c r="B3348" s="10" t="s">
        <v>6760</v>
      </c>
      <c r="C3348" s="9" t="s">
        <v>83</v>
      </c>
      <c r="D3348" s="11">
        <v>11.09</v>
      </c>
      <c r="E3348" s="8"/>
    </row>
    <row r="3349" ht="12" customHeight="1" spans="1:5">
      <c r="A3349" s="9" t="s">
        <v>6761</v>
      </c>
      <c r="B3349" s="10" t="s">
        <v>6762</v>
      </c>
      <c r="C3349" s="9" t="s">
        <v>83</v>
      </c>
      <c r="D3349" s="11">
        <v>25.07</v>
      </c>
      <c r="E3349" s="8"/>
    </row>
    <row r="3350" ht="12" customHeight="1" spans="1:5">
      <c r="A3350" s="9" t="s">
        <v>6763</v>
      </c>
      <c r="B3350" s="10" t="s">
        <v>6764</v>
      </c>
      <c r="C3350" s="9" t="s">
        <v>83</v>
      </c>
      <c r="D3350" s="11">
        <v>1.43</v>
      </c>
      <c r="E3350" s="8"/>
    </row>
    <row r="3351" ht="12" customHeight="1" spans="1:5">
      <c r="A3351" s="9" t="s">
        <v>6765</v>
      </c>
      <c r="B3351" s="10" t="s">
        <v>6766</v>
      </c>
      <c r="C3351" s="9" t="s">
        <v>83</v>
      </c>
      <c r="D3351" s="11">
        <v>33.882</v>
      </c>
      <c r="E3351" s="8"/>
    </row>
    <row r="3352" ht="12" customHeight="1" spans="1:5">
      <c r="A3352" s="9" t="s">
        <v>6767</v>
      </c>
      <c r="B3352" s="10" t="s">
        <v>6768</v>
      </c>
      <c r="C3352" s="9" t="s">
        <v>83</v>
      </c>
      <c r="D3352" s="11">
        <v>3.88</v>
      </c>
      <c r="E3352" s="8"/>
    </row>
    <row r="3353" ht="12" customHeight="1" spans="1:5">
      <c r="A3353" s="9" t="s">
        <v>6769</v>
      </c>
      <c r="B3353" s="10" t="s">
        <v>6770</v>
      </c>
      <c r="C3353" s="9" t="s">
        <v>83</v>
      </c>
      <c r="D3353" s="11">
        <v>4.295</v>
      </c>
      <c r="E3353" s="8"/>
    </row>
    <row r="3354" ht="12" customHeight="1" spans="1:5">
      <c r="A3354" s="9" t="s">
        <v>6771</v>
      </c>
      <c r="B3354" s="10" t="s">
        <v>6772</v>
      </c>
      <c r="C3354" s="9" t="s">
        <v>83</v>
      </c>
      <c r="D3354" s="11">
        <v>0.53</v>
      </c>
      <c r="E3354" s="8"/>
    </row>
    <row r="3355" ht="12" customHeight="1" spans="1:5">
      <c r="A3355" s="9" t="s">
        <v>6773</v>
      </c>
      <c r="B3355" s="10" t="s">
        <v>6774</v>
      </c>
      <c r="C3355" s="9" t="s">
        <v>83</v>
      </c>
      <c r="D3355" s="11">
        <v>0.6</v>
      </c>
      <c r="E3355" s="8"/>
    </row>
    <row r="3356" ht="12" customHeight="1" spans="1:5">
      <c r="A3356" s="9" t="s">
        <v>6775</v>
      </c>
      <c r="B3356" s="10" t="s">
        <v>6776</v>
      </c>
      <c r="C3356" s="9" t="s">
        <v>83</v>
      </c>
      <c r="D3356" s="11">
        <v>1.27</v>
      </c>
      <c r="E3356" s="8"/>
    </row>
    <row r="3357" ht="12" customHeight="1" spans="1:5">
      <c r="A3357" s="9" t="s">
        <v>6777</v>
      </c>
      <c r="B3357" s="10" t="s">
        <v>6778</v>
      </c>
      <c r="C3357" s="9" t="s">
        <v>83</v>
      </c>
      <c r="D3357" s="11">
        <v>2.82</v>
      </c>
      <c r="E3357" s="8"/>
    </row>
    <row r="3358" ht="12" customHeight="1" spans="1:5">
      <c r="A3358" s="9" t="s">
        <v>6779</v>
      </c>
      <c r="B3358" s="10" t="s">
        <v>6780</v>
      </c>
      <c r="C3358" s="9" t="s">
        <v>83</v>
      </c>
      <c r="D3358" s="11">
        <v>3.31</v>
      </c>
      <c r="E3358" s="8"/>
    </row>
    <row r="3359" ht="12" customHeight="1" spans="1:5">
      <c r="A3359" s="9" t="s">
        <v>6781</v>
      </c>
      <c r="B3359" s="10" t="s">
        <v>6782</v>
      </c>
      <c r="C3359" s="9" t="s">
        <v>83</v>
      </c>
      <c r="D3359" s="11">
        <v>9.07</v>
      </c>
      <c r="E3359" s="8"/>
    </row>
    <row r="3360" ht="12" customHeight="1" spans="1:5">
      <c r="A3360" s="9" t="s">
        <v>6783</v>
      </c>
      <c r="B3360" s="10" t="s">
        <v>6784</v>
      </c>
      <c r="C3360" s="9" t="s">
        <v>83</v>
      </c>
      <c r="D3360" s="11">
        <v>13.56</v>
      </c>
      <c r="E3360" s="8"/>
    </row>
    <row r="3361" ht="12" customHeight="1" spans="1:5">
      <c r="A3361" s="9" t="s">
        <v>6785</v>
      </c>
      <c r="B3361" s="10" t="s">
        <v>6786</v>
      </c>
      <c r="C3361" s="9" t="s">
        <v>83</v>
      </c>
      <c r="D3361" s="11">
        <v>30.9</v>
      </c>
      <c r="E3361" s="8"/>
    </row>
    <row r="3362" ht="12" customHeight="1" spans="1:5">
      <c r="A3362" s="9" t="s">
        <v>6787</v>
      </c>
      <c r="B3362" s="10" t="s">
        <v>6788</v>
      </c>
      <c r="C3362" s="9" t="s">
        <v>83</v>
      </c>
      <c r="D3362" s="11">
        <v>0.94</v>
      </c>
      <c r="E3362" s="8"/>
    </row>
    <row r="3363" ht="12" customHeight="1" spans="1:5">
      <c r="A3363" s="9" t="s">
        <v>6789</v>
      </c>
      <c r="B3363" s="10" t="s">
        <v>6790</v>
      </c>
      <c r="C3363" s="9" t="s">
        <v>83</v>
      </c>
      <c r="D3363" s="11">
        <v>1.17</v>
      </c>
      <c r="E3363" s="8"/>
    </row>
    <row r="3364" ht="12" customHeight="1" spans="1:5">
      <c r="A3364" s="9" t="s">
        <v>6791</v>
      </c>
      <c r="B3364" s="10" t="s">
        <v>6792</v>
      </c>
      <c r="C3364" s="9" t="s">
        <v>83</v>
      </c>
      <c r="D3364" s="11">
        <v>2.89</v>
      </c>
      <c r="E3364" s="8"/>
    </row>
    <row r="3365" ht="12" customHeight="1" spans="1:5">
      <c r="A3365" s="9" t="s">
        <v>6793</v>
      </c>
      <c r="B3365" s="10" t="s">
        <v>6794</v>
      </c>
      <c r="C3365" s="9" t="s">
        <v>83</v>
      </c>
      <c r="D3365" s="11">
        <v>7.48</v>
      </c>
      <c r="E3365" s="8"/>
    </row>
    <row r="3366" ht="12" customHeight="1" spans="1:5">
      <c r="A3366" s="9" t="s">
        <v>6795</v>
      </c>
      <c r="B3366" s="10" t="s">
        <v>6796</v>
      </c>
      <c r="C3366" s="9" t="s">
        <v>83</v>
      </c>
      <c r="D3366" s="11">
        <v>10.985</v>
      </c>
      <c r="E3366" s="8"/>
    </row>
    <row r="3367" ht="12" customHeight="1" spans="1:5">
      <c r="A3367" s="9" t="s">
        <v>6797</v>
      </c>
      <c r="B3367" s="10" t="s">
        <v>6798</v>
      </c>
      <c r="C3367" s="9" t="s">
        <v>83</v>
      </c>
      <c r="D3367" s="11">
        <v>11.1</v>
      </c>
      <c r="E3367" s="8"/>
    </row>
    <row r="3368" ht="12" customHeight="1" spans="1:5">
      <c r="A3368" s="9" t="s">
        <v>6799</v>
      </c>
      <c r="B3368" s="10" t="s">
        <v>6800</v>
      </c>
      <c r="C3368" s="9" t="s">
        <v>83</v>
      </c>
      <c r="D3368" s="11">
        <v>81.24</v>
      </c>
      <c r="E3368" s="8"/>
    </row>
    <row r="3369" ht="12" customHeight="1" spans="1:5">
      <c r="A3369" s="9" t="s">
        <v>6801</v>
      </c>
      <c r="B3369" s="10" t="s">
        <v>6802</v>
      </c>
      <c r="C3369" s="9" t="s">
        <v>83</v>
      </c>
      <c r="D3369" s="11">
        <v>81.24</v>
      </c>
      <c r="E3369" s="8"/>
    </row>
    <row r="3370" ht="12" customHeight="1" spans="1:5">
      <c r="A3370" s="9" t="s">
        <v>6803</v>
      </c>
      <c r="B3370" s="10" t="s">
        <v>6804</v>
      </c>
      <c r="C3370" s="9" t="s">
        <v>83</v>
      </c>
      <c r="D3370" s="11">
        <v>89.685</v>
      </c>
      <c r="E3370" s="8"/>
    </row>
    <row r="3371" ht="12" customHeight="1" spans="1:5">
      <c r="A3371" s="9" t="s">
        <v>6805</v>
      </c>
      <c r="B3371" s="10" t="s">
        <v>6806</v>
      </c>
      <c r="C3371" s="9" t="s">
        <v>83</v>
      </c>
      <c r="D3371" s="11">
        <v>70.59</v>
      </c>
      <c r="E3371" s="8"/>
    </row>
    <row r="3372" ht="12" customHeight="1" spans="1:5">
      <c r="A3372" s="9" t="s">
        <v>6807</v>
      </c>
      <c r="B3372" s="10" t="s">
        <v>6808</v>
      </c>
      <c r="C3372" s="9" t="s">
        <v>83</v>
      </c>
      <c r="D3372" s="11">
        <v>2.68</v>
      </c>
      <c r="E3372" s="8"/>
    </row>
    <row r="3373" ht="12" customHeight="1" spans="1:5">
      <c r="A3373" s="9" t="s">
        <v>6809</v>
      </c>
      <c r="B3373" s="10" t="s">
        <v>6810</v>
      </c>
      <c r="C3373" s="9" t="s">
        <v>83</v>
      </c>
      <c r="D3373" s="11">
        <v>1.92</v>
      </c>
      <c r="E3373" s="8"/>
    </row>
    <row r="3374" ht="12" customHeight="1" spans="1:5">
      <c r="A3374" s="9" t="s">
        <v>6811</v>
      </c>
      <c r="B3374" s="10" t="s">
        <v>6812</v>
      </c>
      <c r="C3374" s="9" t="s">
        <v>83</v>
      </c>
      <c r="D3374" s="11">
        <v>4.15</v>
      </c>
      <c r="E3374" s="8"/>
    </row>
    <row r="3375" ht="12" customHeight="1" spans="1:5">
      <c r="A3375" s="9" t="s">
        <v>6813</v>
      </c>
      <c r="B3375" s="10" t="s">
        <v>6814</v>
      </c>
      <c r="C3375" s="9" t="s">
        <v>83</v>
      </c>
      <c r="D3375" s="11">
        <v>1.43</v>
      </c>
      <c r="E3375" s="8"/>
    </row>
    <row r="3376" ht="12" customHeight="1" spans="1:5">
      <c r="A3376" s="9" t="s">
        <v>6815</v>
      </c>
      <c r="B3376" s="10" t="s">
        <v>6816</v>
      </c>
      <c r="C3376" s="9" t="s">
        <v>83</v>
      </c>
      <c r="D3376" s="11">
        <v>33.7763</v>
      </c>
      <c r="E3376" s="8"/>
    </row>
    <row r="3377" ht="12" customHeight="1" spans="1:5">
      <c r="A3377" s="9" t="s">
        <v>6817</v>
      </c>
      <c r="B3377" s="10" t="s">
        <v>6818</v>
      </c>
      <c r="C3377" s="9" t="s">
        <v>83</v>
      </c>
      <c r="D3377" s="11">
        <v>39.9014</v>
      </c>
      <c r="E3377" s="8"/>
    </row>
    <row r="3378" ht="12" customHeight="1" spans="1:5">
      <c r="A3378" s="9" t="s">
        <v>6819</v>
      </c>
      <c r="B3378" s="10" t="s">
        <v>6820</v>
      </c>
      <c r="C3378" s="9" t="s">
        <v>83</v>
      </c>
      <c r="D3378" s="11">
        <v>38.2432</v>
      </c>
      <c r="E3378" s="8"/>
    </row>
    <row r="3379" ht="12" customHeight="1" spans="1:5">
      <c r="A3379" s="9" t="s">
        <v>6821</v>
      </c>
      <c r="B3379" s="10" t="s">
        <v>6822</v>
      </c>
      <c r="C3379" s="9" t="s">
        <v>83</v>
      </c>
      <c r="D3379" s="11">
        <v>0.94</v>
      </c>
      <c r="E3379" s="8"/>
    </row>
    <row r="3380" ht="12" customHeight="1" spans="1:5">
      <c r="A3380" s="9" t="s">
        <v>6823</v>
      </c>
      <c r="B3380" s="10" t="s">
        <v>6824</v>
      </c>
      <c r="C3380" s="9" t="s">
        <v>83</v>
      </c>
      <c r="D3380" s="11">
        <v>2.28</v>
      </c>
      <c r="E3380" s="8"/>
    </row>
    <row r="3381" ht="12" customHeight="1" spans="1:5">
      <c r="A3381" s="9" t="s">
        <v>6825</v>
      </c>
      <c r="B3381" s="10" t="s">
        <v>6826</v>
      </c>
      <c r="C3381" s="9" t="s">
        <v>83</v>
      </c>
      <c r="D3381" s="11">
        <v>2.81</v>
      </c>
      <c r="E3381" s="8"/>
    </row>
    <row r="3382" ht="12" customHeight="1" spans="1:5">
      <c r="A3382" s="9" t="s">
        <v>6827</v>
      </c>
      <c r="B3382" s="10" t="s">
        <v>6828</v>
      </c>
      <c r="C3382" s="9" t="s">
        <v>83</v>
      </c>
      <c r="D3382" s="11">
        <v>11.9186</v>
      </c>
      <c r="E3382" s="8"/>
    </row>
    <row r="3383" ht="12" customHeight="1" spans="1:5">
      <c r="A3383" s="9" t="s">
        <v>6829</v>
      </c>
      <c r="B3383" s="10" t="s">
        <v>6830</v>
      </c>
      <c r="C3383" s="9" t="s">
        <v>83</v>
      </c>
      <c r="D3383" s="11">
        <v>19.6709</v>
      </c>
      <c r="E3383" s="8"/>
    </row>
    <row r="3384" ht="12" customHeight="1" spans="1:5">
      <c r="A3384" s="9" t="s">
        <v>6831</v>
      </c>
      <c r="B3384" s="10" t="s">
        <v>6832</v>
      </c>
      <c r="C3384" s="9" t="s">
        <v>83</v>
      </c>
      <c r="D3384" s="11">
        <v>23.7025</v>
      </c>
      <c r="E3384" s="8"/>
    </row>
    <row r="3385" ht="12" customHeight="1" spans="1:5">
      <c r="A3385" s="9" t="s">
        <v>6833</v>
      </c>
      <c r="B3385" s="10" t="s">
        <v>6834</v>
      </c>
      <c r="C3385" s="9" t="s">
        <v>83</v>
      </c>
      <c r="D3385" s="11">
        <v>4.58</v>
      </c>
      <c r="E3385" s="8"/>
    </row>
    <row r="3386" ht="12" customHeight="1" spans="1:5">
      <c r="A3386" s="9" t="s">
        <v>6835</v>
      </c>
      <c r="B3386" s="10" t="s">
        <v>6836</v>
      </c>
      <c r="C3386" s="9" t="s">
        <v>83</v>
      </c>
      <c r="D3386" s="11">
        <v>1.44</v>
      </c>
      <c r="E3386" s="8"/>
    </row>
    <row r="3387" ht="12" customHeight="1" spans="1:5">
      <c r="A3387" s="9" t="s">
        <v>6837</v>
      </c>
      <c r="B3387" s="10" t="s">
        <v>6838</v>
      </c>
      <c r="C3387" s="9" t="s">
        <v>83</v>
      </c>
      <c r="D3387" s="11">
        <v>30495.27</v>
      </c>
      <c r="E3387" s="8"/>
    </row>
    <row r="3388" ht="12" customHeight="1" spans="1:5">
      <c r="A3388" s="9" t="s">
        <v>6839</v>
      </c>
      <c r="B3388" s="10" t="s">
        <v>6840</v>
      </c>
      <c r="C3388" s="9" t="s">
        <v>83</v>
      </c>
      <c r="D3388" s="11">
        <v>32164.24</v>
      </c>
      <c r="E3388" s="8"/>
    </row>
    <row r="3389" ht="12" customHeight="1" spans="1:5">
      <c r="A3389" s="9" t="s">
        <v>6841</v>
      </c>
      <c r="B3389" s="10" t="s">
        <v>6842</v>
      </c>
      <c r="C3389" s="9" t="s">
        <v>83</v>
      </c>
      <c r="D3389" s="11">
        <v>2788.64</v>
      </c>
      <c r="E3389" s="8"/>
    </row>
    <row r="3390" ht="12" customHeight="1" spans="1:5">
      <c r="A3390" s="9" t="s">
        <v>6843</v>
      </c>
      <c r="B3390" s="10" t="s">
        <v>6844</v>
      </c>
      <c r="C3390" s="9" t="s">
        <v>83</v>
      </c>
      <c r="D3390" s="11">
        <v>3637.04</v>
      </c>
      <c r="E3390" s="8"/>
    </row>
    <row r="3391" ht="12" customHeight="1" spans="1:5">
      <c r="A3391" s="9" t="s">
        <v>6845</v>
      </c>
      <c r="B3391" s="10" t="s">
        <v>6846</v>
      </c>
      <c r="C3391" s="9" t="s">
        <v>83</v>
      </c>
      <c r="D3391" s="11">
        <v>4763.51</v>
      </c>
      <c r="E3391" s="8"/>
    </row>
    <row r="3392" ht="12" customHeight="1" spans="1:5">
      <c r="A3392" s="9" t="s">
        <v>6847</v>
      </c>
      <c r="B3392" s="10" t="s">
        <v>6848</v>
      </c>
      <c r="C3392" s="9" t="s">
        <v>83</v>
      </c>
      <c r="D3392" s="11">
        <v>6428.97</v>
      </c>
      <c r="E3392" s="8"/>
    </row>
    <row r="3393" ht="12" customHeight="1" spans="1:5">
      <c r="A3393" s="9" t="s">
        <v>6849</v>
      </c>
      <c r="B3393" s="10" t="s">
        <v>6850</v>
      </c>
      <c r="C3393" s="9" t="s">
        <v>83</v>
      </c>
      <c r="D3393" s="11">
        <v>9515.48</v>
      </c>
      <c r="E3393" s="8"/>
    </row>
    <row r="3394" ht="12" customHeight="1" spans="1:5">
      <c r="A3394" s="9" t="s">
        <v>6851</v>
      </c>
      <c r="B3394" s="10" t="s">
        <v>6852</v>
      </c>
      <c r="C3394" s="9" t="s">
        <v>83</v>
      </c>
      <c r="D3394" s="11">
        <v>17028.16</v>
      </c>
      <c r="E3394" s="8"/>
    </row>
    <row r="3395" ht="12" customHeight="1" spans="1:5">
      <c r="A3395" s="9" t="s">
        <v>6853</v>
      </c>
      <c r="B3395" s="10" t="s">
        <v>6854</v>
      </c>
      <c r="C3395" s="9" t="s">
        <v>83</v>
      </c>
      <c r="D3395" s="11">
        <v>20197.64</v>
      </c>
      <c r="E3395" s="8"/>
    </row>
    <row r="3396" ht="12" customHeight="1" spans="1:5">
      <c r="A3396" s="9" t="s">
        <v>6855</v>
      </c>
      <c r="B3396" s="10" t="s">
        <v>6856</v>
      </c>
      <c r="C3396" s="9" t="s">
        <v>83</v>
      </c>
      <c r="D3396" s="11">
        <v>178.52</v>
      </c>
      <c r="E3396" s="8"/>
    </row>
    <row r="3397" ht="12" customHeight="1" spans="1:5">
      <c r="A3397" s="9" t="s">
        <v>6857</v>
      </c>
      <c r="B3397" s="10" t="s">
        <v>6858</v>
      </c>
      <c r="C3397" s="9" t="s">
        <v>83</v>
      </c>
      <c r="D3397" s="11">
        <v>10543.05</v>
      </c>
      <c r="E3397" s="8"/>
    </row>
    <row r="3398" ht="12" customHeight="1" spans="1:5">
      <c r="A3398" s="9" t="s">
        <v>6859</v>
      </c>
      <c r="B3398" s="10" t="s">
        <v>6860</v>
      </c>
      <c r="C3398" s="9" t="s">
        <v>83</v>
      </c>
      <c r="D3398" s="11">
        <v>11398.9</v>
      </c>
      <c r="E3398" s="8"/>
    </row>
    <row r="3399" ht="12" customHeight="1" spans="1:5">
      <c r="A3399" s="9" t="s">
        <v>6861</v>
      </c>
      <c r="B3399" s="10" t="s">
        <v>6862</v>
      </c>
      <c r="C3399" s="9" t="s">
        <v>83</v>
      </c>
      <c r="D3399" s="11">
        <v>262.78</v>
      </c>
      <c r="E3399" s="8"/>
    </row>
    <row r="3400" ht="12" customHeight="1" spans="1:5">
      <c r="A3400" s="9" t="s">
        <v>6863</v>
      </c>
      <c r="B3400" s="10" t="s">
        <v>6864</v>
      </c>
      <c r="C3400" s="9" t="s">
        <v>83</v>
      </c>
      <c r="D3400" s="11">
        <v>369.58</v>
      </c>
      <c r="E3400" s="8"/>
    </row>
    <row r="3401" ht="12" customHeight="1" spans="1:5">
      <c r="A3401" s="9" t="s">
        <v>6865</v>
      </c>
      <c r="B3401" s="10" t="s">
        <v>6866</v>
      </c>
      <c r="C3401" s="9" t="s">
        <v>83</v>
      </c>
      <c r="D3401" s="11">
        <v>483.19</v>
      </c>
      <c r="E3401" s="8"/>
    </row>
    <row r="3402" ht="12" customHeight="1" spans="1:5">
      <c r="A3402" s="9" t="s">
        <v>6867</v>
      </c>
      <c r="B3402" s="10" t="s">
        <v>6868</v>
      </c>
      <c r="C3402" s="9" t="s">
        <v>83</v>
      </c>
      <c r="D3402" s="11">
        <v>600.98</v>
      </c>
      <c r="E3402" s="8"/>
    </row>
    <row r="3403" ht="12" customHeight="1" spans="1:5">
      <c r="A3403" s="9" t="s">
        <v>6869</v>
      </c>
      <c r="B3403" s="10" t="s">
        <v>6870</v>
      </c>
      <c r="C3403" s="9" t="s">
        <v>83</v>
      </c>
      <c r="D3403" s="11">
        <v>1067.99</v>
      </c>
      <c r="E3403" s="8"/>
    </row>
    <row r="3404" ht="12" customHeight="1" spans="1:5">
      <c r="A3404" s="9" t="s">
        <v>6871</v>
      </c>
      <c r="B3404" s="10" t="s">
        <v>6872</v>
      </c>
      <c r="C3404" s="9" t="s">
        <v>83</v>
      </c>
      <c r="D3404" s="11">
        <v>1294.06</v>
      </c>
      <c r="E3404" s="8"/>
    </row>
    <row r="3405" ht="12" customHeight="1" spans="1:5">
      <c r="A3405" s="9" t="s">
        <v>6873</v>
      </c>
      <c r="B3405" s="10" t="s">
        <v>6874</v>
      </c>
      <c r="C3405" s="9" t="s">
        <v>83</v>
      </c>
      <c r="D3405" s="11">
        <v>1746.62</v>
      </c>
      <c r="E3405" s="8"/>
    </row>
    <row r="3406" ht="12" customHeight="1" spans="1:5">
      <c r="A3406" s="9" t="s">
        <v>6875</v>
      </c>
      <c r="B3406" s="10" t="s">
        <v>6876</v>
      </c>
      <c r="C3406" s="9" t="s">
        <v>83</v>
      </c>
      <c r="D3406" s="11">
        <v>74.74</v>
      </c>
      <c r="E3406" s="8"/>
    </row>
    <row r="3407" ht="12" customHeight="1" spans="1:5">
      <c r="A3407" s="9" t="s">
        <v>6877</v>
      </c>
      <c r="B3407" s="10" t="s">
        <v>6878</v>
      </c>
      <c r="C3407" s="9" t="s">
        <v>83</v>
      </c>
      <c r="D3407" s="11">
        <v>1944.82</v>
      </c>
      <c r="E3407" s="8"/>
    </row>
    <row r="3408" ht="12" customHeight="1" spans="1:5">
      <c r="A3408" s="9" t="s">
        <v>6879</v>
      </c>
      <c r="B3408" s="10" t="s">
        <v>6880</v>
      </c>
      <c r="C3408" s="9" t="s">
        <v>83</v>
      </c>
      <c r="D3408" s="11">
        <v>4751.3</v>
      </c>
      <c r="E3408" s="8"/>
    </row>
    <row r="3409" ht="12" customHeight="1" spans="1:5">
      <c r="A3409" s="9" t="s">
        <v>6881</v>
      </c>
      <c r="B3409" s="10" t="s">
        <v>6882</v>
      </c>
      <c r="C3409" s="9" t="s">
        <v>83</v>
      </c>
      <c r="D3409" s="11">
        <v>5747.69</v>
      </c>
      <c r="E3409" s="8"/>
    </row>
    <row r="3410" ht="12" customHeight="1" spans="1:5">
      <c r="A3410" s="9" t="s">
        <v>6883</v>
      </c>
      <c r="B3410" s="10" t="s">
        <v>6884</v>
      </c>
      <c r="C3410" s="9" t="s">
        <v>83</v>
      </c>
      <c r="D3410" s="11">
        <v>170.47</v>
      </c>
      <c r="E3410" s="8"/>
    </row>
    <row r="3411" ht="12" customHeight="1" spans="1:5">
      <c r="A3411" s="9" t="s">
        <v>6885</v>
      </c>
      <c r="B3411" s="10" t="s">
        <v>6886</v>
      </c>
      <c r="C3411" s="9" t="s">
        <v>83</v>
      </c>
      <c r="D3411" s="11">
        <v>170.47</v>
      </c>
      <c r="E3411" s="8"/>
    </row>
    <row r="3412" ht="12" customHeight="1" spans="1:5">
      <c r="A3412" s="9" t="s">
        <v>6887</v>
      </c>
      <c r="B3412" s="10" t="s">
        <v>6888</v>
      </c>
      <c r="C3412" s="9" t="s">
        <v>83</v>
      </c>
      <c r="D3412" s="11">
        <v>7526.65</v>
      </c>
      <c r="E3412" s="8"/>
    </row>
    <row r="3413" ht="12" customHeight="1" spans="1:5">
      <c r="A3413" s="9" t="s">
        <v>6889</v>
      </c>
      <c r="B3413" s="10" t="s">
        <v>6890</v>
      </c>
      <c r="C3413" s="9" t="s">
        <v>83</v>
      </c>
      <c r="D3413" s="11">
        <v>9541.86</v>
      </c>
      <c r="E3413" s="8"/>
    </row>
    <row r="3414" ht="12" customHeight="1" spans="1:5">
      <c r="A3414" s="9" t="s">
        <v>6891</v>
      </c>
      <c r="B3414" s="10" t="s">
        <v>6892</v>
      </c>
      <c r="C3414" s="9" t="s">
        <v>83</v>
      </c>
      <c r="D3414" s="11">
        <v>4.8</v>
      </c>
      <c r="E3414" s="8"/>
    </row>
    <row r="3415" ht="12" customHeight="1" spans="1:5">
      <c r="A3415" s="9" t="s">
        <v>6893</v>
      </c>
      <c r="B3415" s="10" t="s">
        <v>6894</v>
      </c>
      <c r="C3415" s="9" t="s">
        <v>83</v>
      </c>
      <c r="D3415" s="11">
        <v>0.98</v>
      </c>
      <c r="E3415" s="8"/>
    </row>
    <row r="3416" ht="12" customHeight="1" spans="1:5">
      <c r="A3416" s="9" t="s">
        <v>6895</v>
      </c>
      <c r="B3416" s="10" t="s">
        <v>6896</v>
      </c>
      <c r="C3416" s="9" t="s">
        <v>83</v>
      </c>
      <c r="D3416" s="11">
        <v>2.22</v>
      </c>
      <c r="E3416" s="8"/>
    </row>
    <row r="3417" ht="12" customHeight="1" spans="1:5">
      <c r="A3417" s="9" t="s">
        <v>6897</v>
      </c>
      <c r="B3417" s="10" t="s">
        <v>6898</v>
      </c>
      <c r="C3417" s="9" t="s">
        <v>83</v>
      </c>
      <c r="D3417" s="11">
        <v>3.555</v>
      </c>
      <c r="E3417" s="8"/>
    </row>
    <row r="3418" ht="12" customHeight="1" spans="1:5">
      <c r="A3418" s="9" t="s">
        <v>6899</v>
      </c>
      <c r="B3418" s="10" t="s">
        <v>6900</v>
      </c>
      <c r="C3418" s="9" t="s">
        <v>83</v>
      </c>
      <c r="D3418" s="11">
        <v>20.98</v>
      </c>
      <c r="E3418" s="8"/>
    </row>
    <row r="3419" ht="12" customHeight="1" spans="1:5">
      <c r="A3419" s="9" t="s">
        <v>6901</v>
      </c>
      <c r="B3419" s="10" t="s">
        <v>6902</v>
      </c>
      <c r="C3419" s="9" t="s">
        <v>83</v>
      </c>
      <c r="D3419" s="11">
        <v>38.62</v>
      </c>
      <c r="E3419" s="8"/>
    </row>
    <row r="3420" ht="12" customHeight="1" spans="1:5">
      <c r="A3420" s="9" t="s">
        <v>6903</v>
      </c>
      <c r="B3420" s="10" t="s">
        <v>6904</v>
      </c>
      <c r="C3420" s="9" t="s">
        <v>83</v>
      </c>
      <c r="D3420" s="11">
        <v>14.69</v>
      </c>
      <c r="E3420" s="8"/>
    </row>
    <row r="3421" ht="12" customHeight="1" spans="1:5">
      <c r="A3421" s="9" t="s">
        <v>6905</v>
      </c>
      <c r="B3421" s="10" t="s">
        <v>6906</v>
      </c>
      <c r="C3421" s="9" t="s">
        <v>83</v>
      </c>
      <c r="D3421" s="11">
        <v>22.4</v>
      </c>
      <c r="E3421" s="8"/>
    </row>
    <row r="3422" ht="12" customHeight="1" spans="1:5">
      <c r="A3422" s="9" t="s">
        <v>6907</v>
      </c>
      <c r="B3422" s="10" t="s">
        <v>6908</v>
      </c>
      <c r="C3422" s="9" t="s">
        <v>83</v>
      </c>
      <c r="D3422" s="11">
        <v>53.5</v>
      </c>
      <c r="E3422" s="8"/>
    </row>
    <row r="3423" ht="12" customHeight="1" spans="1:5">
      <c r="A3423" s="9" t="s">
        <v>6909</v>
      </c>
      <c r="B3423" s="10" t="s">
        <v>6910</v>
      </c>
      <c r="C3423" s="9" t="s">
        <v>83</v>
      </c>
      <c r="D3423" s="11">
        <v>67.3</v>
      </c>
      <c r="E3423" s="8"/>
    </row>
    <row r="3424" ht="12" customHeight="1" spans="1:5">
      <c r="A3424" s="9" t="s">
        <v>6911</v>
      </c>
      <c r="B3424" s="10" t="s">
        <v>6912</v>
      </c>
      <c r="C3424" s="9" t="s">
        <v>83</v>
      </c>
      <c r="D3424" s="11">
        <v>87.71</v>
      </c>
      <c r="E3424" s="8"/>
    </row>
    <row r="3425" ht="12" customHeight="1" spans="1:5">
      <c r="A3425" s="9" t="s">
        <v>6913</v>
      </c>
      <c r="B3425" s="10" t="s">
        <v>6914</v>
      </c>
      <c r="C3425" s="9" t="s">
        <v>83</v>
      </c>
      <c r="D3425" s="11">
        <v>60.1</v>
      </c>
      <c r="E3425" s="8"/>
    </row>
    <row r="3426" ht="12" customHeight="1" spans="1:5">
      <c r="A3426" s="9" t="s">
        <v>6915</v>
      </c>
      <c r="B3426" s="10" t="s">
        <v>6916</v>
      </c>
      <c r="C3426" s="9" t="s">
        <v>83</v>
      </c>
      <c r="D3426" s="11">
        <v>89.7</v>
      </c>
      <c r="E3426" s="8"/>
    </row>
    <row r="3427" ht="12" customHeight="1" spans="1:5">
      <c r="A3427" s="9" t="s">
        <v>6917</v>
      </c>
      <c r="B3427" s="10" t="s">
        <v>6918</v>
      </c>
      <c r="C3427" s="9" t="s">
        <v>83</v>
      </c>
      <c r="D3427" s="11">
        <v>128</v>
      </c>
      <c r="E3427" s="8"/>
    </row>
    <row r="3428" ht="12" customHeight="1" spans="1:5">
      <c r="A3428" s="9" t="s">
        <v>6919</v>
      </c>
      <c r="B3428" s="10" t="s">
        <v>6920</v>
      </c>
      <c r="C3428" s="9" t="s">
        <v>83</v>
      </c>
      <c r="D3428" s="11">
        <v>9.19</v>
      </c>
      <c r="E3428" s="8"/>
    </row>
    <row r="3429" ht="12" customHeight="1" spans="1:5">
      <c r="A3429" s="9" t="s">
        <v>6921</v>
      </c>
      <c r="B3429" s="10" t="s">
        <v>6922</v>
      </c>
      <c r="C3429" s="9" t="s">
        <v>250</v>
      </c>
      <c r="D3429" s="11">
        <v>93</v>
      </c>
      <c r="E3429" s="8"/>
    </row>
    <row r="3430" ht="12" customHeight="1" spans="1:5">
      <c r="A3430" s="9" t="s">
        <v>6923</v>
      </c>
      <c r="B3430" s="10" t="s">
        <v>6924</v>
      </c>
      <c r="C3430" s="9" t="s">
        <v>6425</v>
      </c>
      <c r="D3430" s="11">
        <v>658</v>
      </c>
      <c r="E3430" s="8"/>
    </row>
    <row r="3431" ht="12" customHeight="1" spans="1:5">
      <c r="A3431" s="9" t="s">
        <v>6925</v>
      </c>
      <c r="B3431" s="10" t="s">
        <v>6926</v>
      </c>
      <c r="C3431" s="9" t="s">
        <v>982</v>
      </c>
      <c r="D3431" s="11">
        <v>34.4</v>
      </c>
      <c r="E3431" s="8"/>
    </row>
    <row r="3432" ht="12" customHeight="1" spans="1:5">
      <c r="A3432" s="9" t="s">
        <v>6927</v>
      </c>
      <c r="B3432" s="10" t="s">
        <v>6928</v>
      </c>
      <c r="C3432" s="9" t="s">
        <v>224</v>
      </c>
      <c r="D3432" s="11">
        <v>2922.83</v>
      </c>
      <c r="E3432" s="8"/>
    </row>
    <row r="3433" ht="12" customHeight="1" spans="1:5">
      <c r="A3433" s="9" t="s">
        <v>6929</v>
      </c>
      <c r="B3433" s="10" t="s">
        <v>6930</v>
      </c>
      <c r="C3433" s="9" t="s">
        <v>224</v>
      </c>
      <c r="D3433" s="11">
        <v>2160</v>
      </c>
      <c r="E3433" s="8"/>
    </row>
    <row r="3434" ht="12" customHeight="1" spans="1:5">
      <c r="A3434" s="9" t="s">
        <v>6931</v>
      </c>
      <c r="B3434" s="10" t="s">
        <v>6932</v>
      </c>
      <c r="C3434" s="9" t="s">
        <v>224</v>
      </c>
      <c r="D3434" s="11">
        <v>2160</v>
      </c>
      <c r="E3434" s="8"/>
    </row>
    <row r="3435" ht="12" customHeight="1" spans="1:5">
      <c r="A3435" s="9" t="s">
        <v>6933</v>
      </c>
      <c r="B3435" s="10" t="s">
        <v>6934</v>
      </c>
      <c r="C3435" s="9" t="s">
        <v>278</v>
      </c>
      <c r="D3435" s="11">
        <v>28.9</v>
      </c>
      <c r="E3435" s="8"/>
    </row>
    <row r="3436" ht="12" customHeight="1" spans="1:5">
      <c r="A3436" s="9" t="s">
        <v>6935</v>
      </c>
      <c r="B3436" s="10" t="s">
        <v>6936</v>
      </c>
      <c r="C3436" s="9" t="s">
        <v>83</v>
      </c>
      <c r="D3436" s="11">
        <v>1811.64</v>
      </c>
      <c r="E3436" s="8"/>
    </row>
    <row r="3437" ht="12" customHeight="1" spans="1:5">
      <c r="A3437" s="9" t="s">
        <v>6937</v>
      </c>
      <c r="B3437" s="10" t="s">
        <v>6938</v>
      </c>
      <c r="C3437" s="9" t="s">
        <v>83</v>
      </c>
      <c r="D3437" s="11">
        <v>1811.98</v>
      </c>
      <c r="E3437" s="8"/>
    </row>
    <row r="3438" ht="12" customHeight="1" spans="1:5">
      <c r="A3438" s="9" t="s">
        <v>6939</v>
      </c>
      <c r="B3438" s="10" t="s">
        <v>6940</v>
      </c>
      <c r="C3438" s="9" t="s">
        <v>83</v>
      </c>
      <c r="D3438" s="11">
        <v>1810.82</v>
      </c>
      <c r="E3438" s="8"/>
    </row>
    <row r="3439" ht="12" customHeight="1" spans="1:5">
      <c r="A3439" s="9" t="s">
        <v>6941</v>
      </c>
      <c r="B3439" s="10" t="s">
        <v>6942</v>
      </c>
      <c r="C3439" s="9" t="s">
        <v>83</v>
      </c>
      <c r="D3439" s="11">
        <v>1802.73</v>
      </c>
      <c r="E3439" s="8"/>
    </row>
    <row r="3440" ht="12" customHeight="1" spans="1:5">
      <c r="A3440" s="9" t="s">
        <v>6943</v>
      </c>
      <c r="B3440" s="10" t="s">
        <v>6944</v>
      </c>
      <c r="C3440" s="9" t="s">
        <v>83</v>
      </c>
      <c r="D3440" s="11">
        <v>900.99</v>
      </c>
      <c r="E3440" s="8"/>
    </row>
    <row r="3441" ht="12" customHeight="1" spans="1:5">
      <c r="A3441" s="9" t="s">
        <v>6945</v>
      </c>
      <c r="B3441" s="10" t="s">
        <v>6946</v>
      </c>
      <c r="C3441" s="9" t="s">
        <v>278</v>
      </c>
      <c r="D3441" s="11">
        <v>10.88</v>
      </c>
      <c r="E3441" s="8"/>
    </row>
    <row r="3442" ht="12" customHeight="1" spans="1:5">
      <c r="A3442" s="9" t="s">
        <v>6947</v>
      </c>
      <c r="B3442" s="10" t="s">
        <v>6948</v>
      </c>
      <c r="C3442" s="9" t="s">
        <v>278</v>
      </c>
      <c r="D3442" s="11">
        <v>15.09</v>
      </c>
      <c r="E3442" s="8"/>
    </row>
    <row r="3443" ht="12" customHeight="1" spans="1:5">
      <c r="A3443" s="9" t="s">
        <v>6949</v>
      </c>
      <c r="B3443" s="10" t="s">
        <v>6950</v>
      </c>
      <c r="C3443" s="9" t="s">
        <v>278</v>
      </c>
      <c r="D3443" s="11">
        <v>25.27</v>
      </c>
      <c r="E3443" s="8"/>
    </row>
    <row r="3444" ht="12" customHeight="1" spans="1:5">
      <c r="A3444" s="9" t="s">
        <v>6951</v>
      </c>
      <c r="B3444" s="10" t="s">
        <v>6952</v>
      </c>
      <c r="C3444" s="9" t="s">
        <v>83</v>
      </c>
      <c r="D3444" s="11">
        <v>128.6</v>
      </c>
      <c r="E3444" s="8"/>
    </row>
    <row r="3445" ht="12" customHeight="1" spans="1:5">
      <c r="A3445" s="9" t="s">
        <v>6953</v>
      </c>
      <c r="B3445" s="10" t="s">
        <v>6954</v>
      </c>
      <c r="C3445" s="9" t="s">
        <v>83</v>
      </c>
      <c r="D3445" s="11">
        <v>8.07</v>
      </c>
      <c r="E3445" s="8"/>
    </row>
    <row r="3446" ht="12" customHeight="1" spans="1:5">
      <c r="A3446" s="9" t="s">
        <v>6955</v>
      </c>
      <c r="B3446" s="10" t="s">
        <v>6956</v>
      </c>
      <c r="C3446" s="9" t="s">
        <v>83</v>
      </c>
      <c r="D3446" s="11">
        <v>163.29</v>
      </c>
      <c r="E3446" s="8"/>
    </row>
    <row r="3447" ht="18" customHeight="1" spans="1:5">
      <c r="A3447" s="9" t="s">
        <v>6957</v>
      </c>
      <c r="B3447" s="10" t="s">
        <v>6958</v>
      </c>
      <c r="C3447" s="9" t="s">
        <v>83</v>
      </c>
      <c r="D3447" s="11">
        <v>122.39</v>
      </c>
      <c r="E3447" s="8"/>
    </row>
    <row r="3448" ht="12" customHeight="1" spans="1:5">
      <c r="A3448" s="9" t="s">
        <v>6959</v>
      </c>
      <c r="B3448" s="10" t="s">
        <v>6960</v>
      </c>
      <c r="C3448" s="9" t="s">
        <v>88</v>
      </c>
      <c r="D3448" s="11">
        <v>27.37</v>
      </c>
      <c r="E3448" s="8"/>
    </row>
    <row r="3449" ht="12" customHeight="1" spans="1:5">
      <c r="A3449" s="9" t="s">
        <v>6961</v>
      </c>
      <c r="B3449" s="10" t="s">
        <v>6962</v>
      </c>
      <c r="C3449" s="9" t="s">
        <v>88</v>
      </c>
      <c r="D3449" s="11">
        <v>27</v>
      </c>
      <c r="E3449" s="8"/>
    </row>
    <row r="3450" ht="12" customHeight="1" spans="1:5">
      <c r="A3450" s="9" t="s">
        <v>6963</v>
      </c>
      <c r="B3450" s="10" t="s">
        <v>6964</v>
      </c>
      <c r="C3450" s="9" t="s">
        <v>88</v>
      </c>
      <c r="D3450" s="11">
        <v>27</v>
      </c>
      <c r="E3450" s="8"/>
    </row>
    <row r="3451" ht="12" customHeight="1" spans="1:5">
      <c r="A3451" s="9" t="s">
        <v>6965</v>
      </c>
      <c r="B3451" s="10" t="s">
        <v>6966</v>
      </c>
      <c r="C3451" s="9" t="s">
        <v>88</v>
      </c>
      <c r="D3451" s="11">
        <v>56.16</v>
      </c>
      <c r="E3451" s="8"/>
    </row>
    <row r="3452" ht="12" customHeight="1" spans="1:5">
      <c r="A3452" s="9" t="s">
        <v>6967</v>
      </c>
      <c r="B3452" s="10" t="s">
        <v>6968</v>
      </c>
      <c r="C3452" s="9" t="s">
        <v>88</v>
      </c>
      <c r="D3452" s="11">
        <v>29.31</v>
      </c>
      <c r="E3452" s="8"/>
    </row>
    <row r="3453" ht="12" customHeight="1" spans="1:5">
      <c r="A3453" s="9" t="s">
        <v>6969</v>
      </c>
      <c r="B3453" s="10" t="s">
        <v>6970</v>
      </c>
      <c r="C3453" s="9" t="s">
        <v>107</v>
      </c>
      <c r="D3453" s="11">
        <v>12.9</v>
      </c>
      <c r="E3453" s="8"/>
    </row>
    <row r="3454" ht="12" customHeight="1" spans="1:5">
      <c r="A3454" s="9" t="s">
        <v>6971</v>
      </c>
      <c r="B3454" s="10" t="s">
        <v>6972</v>
      </c>
      <c r="C3454" s="9" t="s">
        <v>88</v>
      </c>
      <c r="D3454" s="11">
        <v>15.21</v>
      </c>
      <c r="E3454" s="8"/>
    </row>
    <row r="3455" ht="18" customHeight="1" spans="1:5">
      <c r="A3455" s="9" t="s">
        <v>6973</v>
      </c>
      <c r="B3455" s="10" t="s">
        <v>6974</v>
      </c>
      <c r="C3455" s="9" t="s">
        <v>88</v>
      </c>
      <c r="D3455" s="11">
        <v>7.1</v>
      </c>
      <c r="E3455" s="8"/>
    </row>
    <row r="3456" ht="12" customHeight="1" spans="1:5">
      <c r="A3456" s="9" t="s">
        <v>6975</v>
      </c>
      <c r="B3456" s="10" t="s">
        <v>6976</v>
      </c>
      <c r="C3456" s="9" t="s">
        <v>88</v>
      </c>
      <c r="D3456" s="11">
        <v>32.82</v>
      </c>
      <c r="E3456" s="8"/>
    </row>
    <row r="3457" ht="12" customHeight="1" spans="1:5">
      <c r="A3457" s="9" t="s">
        <v>6977</v>
      </c>
      <c r="B3457" s="10" t="s">
        <v>6978</v>
      </c>
      <c r="C3457" s="9" t="s">
        <v>250</v>
      </c>
      <c r="D3457" s="11">
        <v>1</v>
      </c>
      <c r="E3457" s="8"/>
    </row>
    <row r="3458" ht="12" customHeight="1" spans="1:5">
      <c r="A3458" s="9" t="s">
        <v>6979</v>
      </c>
      <c r="B3458" s="10" t="s">
        <v>6980</v>
      </c>
      <c r="C3458" s="9" t="s">
        <v>250</v>
      </c>
      <c r="D3458" s="11">
        <v>16.34</v>
      </c>
      <c r="E3458" s="8"/>
    </row>
    <row r="3459" ht="12" customHeight="1" spans="1:5">
      <c r="A3459" s="9" t="s">
        <v>6981</v>
      </c>
      <c r="B3459" s="10" t="s">
        <v>6982</v>
      </c>
      <c r="C3459" s="9" t="s">
        <v>250</v>
      </c>
      <c r="D3459" s="11">
        <v>16.34</v>
      </c>
      <c r="E3459" s="8"/>
    </row>
    <row r="3460" ht="12" customHeight="1" spans="1:5">
      <c r="A3460" s="9" t="s">
        <v>6983</v>
      </c>
      <c r="B3460" s="10" t="s">
        <v>6984</v>
      </c>
      <c r="C3460" s="9" t="s">
        <v>250</v>
      </c>
      <c r="D3460" s="11">
        <v>16.34</v>
      </c>
      <c r="E3460" s="8"/>
    </row>
    <row r="3461" ht="12" customHeight="1" spans="1:5">
      <c r="A3461" s="9" t="s">
        <v>6985</v>
      </c>
      <c r="B3461" s="10" t="s">
        <v>6986</v>
      </c>
      <c r="C3461" s="9" t="s">
        <v>250</v>
      </c>
      <c r="D3461" s="11">
        <v>16.34</v>
      </c>
      <c r="E3461" s="8"/>
    </row>
    <row r="3462" ht="12" customHeight="1" spans="1:5">
      <c r="A3462" s="9" t="s">
        <v>6987</v>
      </c>
      <c r="B3462" s="10" t="s">
        <v>6988</v>
      </c>
      <c r="C3462" s="9" t="s">
        <v>250</v>
      </c>
      <c r="D3462" s="11">
        <v>13.2</v>
      </c>
      <c r="E3462" s="8"/>
    </row>
    <row r="3463" ht="12" customHeight="1" spans="1:5">
      <c r="A3463" s="9" t="s">
        <v>6989</v>
      </c>
      <c r="B3463" s="10" t="s">
        <v>6990</v>
      </c>
      <c r="C3463" s="9" t="s">
        <v>250</v>
      </c>
      <c r="D3463" s="11">
        <v>13.2</v>
      </c>
      <c r="E3463" s="8"/>
    </row>
    <row r="3464" ht="12" customHeight="1" spans="1:5">
      <c r="A3464" s="9" t="s">
        <v>6991</v>
      </c>
      <c r="B3464" s="10" t="s">
        <v>6992</v>
      </c>
      <c r="C3464" s="9" t="s">
        <v>250</v>
      </c>
      <c r="D3464" s="11">
        <v>15.78</v>
      </c>
      <c r="E3464" s="8"/>
    </row>
    <row r="3465" ht="12" customHeight="1" spans="1:5">
      <c r="A3465" s="9" t="s">
        <v>6993</v>
      </c>
      <c r="B3465" s="10" t="s">
        <v>6994</v>
      </c>
      <c r="C3465" s="9" t="s">
        <v>250</v>
      </c>
      <c r="D3465" s="11">
        <v>22.51</v>
      </c>
      <c r="E3465" s="8"/>
    </row>
    <row r="3466" ht="18" customHeight="1" spans="1:5">
      <c r="A3466" s="9" t="s">
        <v>6995</v>
      </c>
      <c r="B3466" s="10" t="s">
        <v>6996</v>
      </c>
      <c r="C3466" s="9" t="s">
        <v>250</v>
      </c>
      <c r="D3466" s="11">
        <v>22.51</v>
      </c>
      <c r="E3466" s="8"/>
    </row>
    <row r="3467" ht="12" customHeight="1" spans="1:5">
      <c r="A3467" s="9" t="s">
        <v>6997</v>
      </c>
      <c r="B3467" s="10" t="s">
        <v>6998</v>
      </c>
      <c r="C3467" s="9" t="s">
        <v>250</v>
      </c>
      <c r="D3467" s="11">
        <v>22.51</v>
      </c>
      <c r="E3467" s="8"/>
    </row>
    <row r="3468" ht="18" customHeight="1" spans="1:5">
      <c r="A3468" s="9" t="s">
        <v>6999</v>
      </c>
      <c r="B3468" s="10" t="s">
        <v>7000</v>
      </c>
      <c r="C3468" s="9" t="s">
        <v>250</v>
      </c>
      <c r="D3468" s="11">
        <v>22.51</v>
      </c>
      <c r="E3468" s="8"/>
    </row>
    <row r="3469" ht="12" customHeight="1" spans="1:5">
      <c r="A3469" s="9" t="s">
        <v>7001</v>
      </c>
      <c r="B3469" s="10" t="s">
        <v>7002</v>
      </c>
      <c r="C3469" s="9" t="s">
        <v>250</v>
      </c>
      <c r="D3469" s="11">
        <v>22.51</v>
      </c>
      <c r="E3469" s="8"/>
    </row>
    <row r="3470" ht="12" customHeight="1" spans="1:5">
      <c r="A3470" s="9" t="s">
        <v>7003</v>
      </c>
      <c r="B3470" s="10" t="s">
        <v>7004</v>
      </c>
      <c r="C3470" s="9" t="s">
        <v>250</v>
      </c>
      <c r="D3470" s="11">
        <v>22.51</v>
      </c>
      <c r="E3470" s="8"/>
    </row>
    <row r="3471" ht="12" customHeight="1" spans="1:5">
      <c r="A3471" s="9" t="s">
        <v>7005</v>
      </c>
      <c r="B3471" s="10" t="s">
        <v>7006</v>
      </c>
      <c r="C3471" s="9" t="s">
        <v>250</v>
      </c>
      <c r="D3471" s="11">
        <v>22.51</v>
      </c>
      <c r="E3471" s="8"/>
    </row>
    <row r="3472" ht="12" customHeight="1" spans="1:5">
      <c r="A3472" s="9" t="s">
        <v>7007</v>
      </c>
      <c r="B3472" s="10" t="s">
        <v>7008</v>
      </c>
      <c r="C3472" s="9" t="s">
        <v>250</v>
      </c>
      <c r="D3472" s="11">
        <v>57.97</v>
      </c>
      <c r="E3472" s="8"/>
    </row>
    <row r="3473" ht="12" customHeight="1" spans="1:5">
      <c r="A3473" s="9" t="s">
        <v>7009</v>
      </c>
      <c r="B3473" s="10" t="s">
        <v>7010</v>
      </c>
      <c r="C3473" s="9" t="s">
        <v>250</v>
      </c>
      <c r="D3473" s="11">
        <v>25.69</v>
      </c>
      <c r="E3473" s="8"/>
    </row>
    <row r="3474" ht="12" customHeight="1" spans="1:5">
      <c r="A3474" s="9" t="s">
        <v>7011</v>
      </c>
      <c r="B3474" s="10" t="s">
        <v>7012</v>
      </c>
      <c r="C3474" s="9" t="s">
        <v>250</v>
      </c>
      <c r="D3474" s="11">
        <v>16.34</v>
      </c>
      <c r="E3474" s="8"/>
    </row>
    <row r="3475" ht="12" customHeight="1" spans="1:5">
      <c r="A3475" s="9" t="s">
        <v>7013</v>
      </c>
      <c r="B3475" s="10" t="s">
        <v>7014</v>
      </c>
      <c r="C3475" s="9" t="s">
        <v>250</v>
      </c>
      <c r="D3475" s="11">
        <v>16.34</v>
      </c>
      <c r="E3475" s="8"/>
    </row>
    <row r="3476" ht="12" customHeight="1" spans="1:5">
      <c r="A3476" s="9" t="s">
        <v>7015</v>
      </c>
      <c r="B3476" s="10" t="s">
        <v>7016</v>
      </c>
      <c r="C3476" s="9" t="s">
        <v>250</v>
      </c>
      <c r="D3476" s="11">
        <v>16.34</v>
      </c>
      <c r="E3476" s="8"/>
    </row>
    <row r="3477" ht="12" customHeight="1" spans="1:5">
      <c r="A3477" s="9" t="s">
        <v>7017</v>
      </c>
      <c r="B3477" s="10" t="s">
        <v>7018</v>
      </c>
      <c r="C3477" s="9" t="s">
        <v>250</v>
      </c>
      <c r="D3477" s="11">
        <v>13.2</v>
      </c>
      <c r="E3477" s="8"/>
    </row>
    <row r="3478" ht="12" customHeight="1" spans="1:5">
      <c r="A3478" s="9" t="s">
        <v>7019</v>
      </c>
      <c r="B3478" s="10" t="s">
        <v>7020</v>
      </c>
      <c r="C3478" s="9" t="s">
        <v>250</v>
      </c>
      <c r="D3478" s="11">
        <v>25.69</v>
      </c>
      <c r="E3478" s="8"/>
    </row>
    <row r="3479" ht="12" customHeight="1" spans="1:5">
      <c r="A3479" s="9" t="s">
        <v>7021</v>
      </c>
      <c r="B3479" s="10" t="s">
        <v>7022</v>
      </c>
      <c r="C3479" s="9" t="s">
        <v>250</v>
      </c>
      <c r="D3479" s="11">
        <v>25.69</v>
      </c>
      <c r="E3479" s="8"/>
    </row>
    <row r="3480" ht="12" customHeight="1" spans="1:5">
      <c r="A3480" s="9" t="s">
        <v>7023</v>
      </c>
      <c r="B3480" s="10" t="s">
        <v>7024</v>
      </c>
      <c r="C3480" s="9" t="s">
        <v>250</v>
      </c>
      <c r="D3480" s="11">
        <v>25.69</v>
      </c>
      <c r="E3480" s="8"/>
    </row>
    <row r="3481" ht="12" customHeight="1" spans="1:5">
      <c r="A3481" s="9" t="s">
        <v>7025</v>
      </c>
      <c r="B3481" s="10" t="s">
        <v>7026</v>
      </c>
      <c r="C3481" s="9" t="s">
        <v>250</v>
      </c>
      <c r="D3481" s="11">
        <v>16.34</v>
      </c>
      <c r="E3481" s="8"/>
    </row>
    <row r="3482" ht="12" customHeight="1" spans="1:5">
      <c r="A3482" s="9" t="s">
        <v>7027</v>
      </c>
      <c r="B3482" s="10" t="s">
        <v>7028</v>
      </c>
      <c r="C3482" s="9" t="s">
        <v>250</v>
      </c>
      <c r="D3482" s="11">
        <v>13.2</v>
      </c>
      <c r="E3482" s="8"/>
    </row>
    <row r="3483" ht="12" customHeight="1" spans="1:5">
      <c r="A3483" s="9" t="s">
        <v>7029</v>
      </c>
      <c r="B3483" s="10" t="s">
        <v>7030</v>
      </c>
      <c r="C3483" s="9" t="s">
        <v>250</v>
      </c>
      <c r="D3483" s="11">
        <v>13.2</v>
      </c>
      <c r="E3483" s="8"/>
    </row>
    <row r="3484" ht="12" customHeight="1" spans="1:5">
      <c r="A3484" s="9" t="s">
        <v>7031</v>
      </c>
      <c r="B3484" s="10" t="s">
        <v>7032</v>
      </c>
      <c r="C3484" s="9" t="s">
        <v>250</v>
      </c>
      <c r="D3484" s="11">
        <v>22.51</v>
      </c>
      <c r="E3484" s="8"/>
    </row>
    <row r="3485" ht="12" customHeight="1" spans="1:5">
      <c r="A3485" s="9" t="s">
        <v>7033</v>
      </c>
      <c r="B3485" s="10" t="s">
        <v>7034</v>
      </c>
      <c r="C3485" s="9" t="s">
        <v>250</v>
      </c>
      <c r="D3485" s="11">
        <v>22.51</v>
      </c>
      <c r="E3485" s="8"/>
    </row>
    <row r="3486" ht="12" customHeight="1" spans="1:5">
      <c r="A3486" s="9" t="s">
        <v>7035</v>
      </c>
      <c r="B3486" s="10" t="s">
        <v>7036</v>
      </c>
      <c r="C3486" s="9" t="s">
        <v>250</v>
      </c>
      <c r="D3486" s="11">
        <v>36.34</v>
      </c>
      <c r="E3486" s="8"/>
    </row>
    <row r="3487" ht="12" customHeight="1" spans="1:5">
      <c r="A3487" s="9" t="s">
        <v>7037</v>
      </c>
      <c r="B3487" s="10" t="s">
        <v>7038</v>
      </c>
      <c r="C3487" s="9" t="s">
        <v>250</v>
      </c>
      <c r="D3487" s="11">
        <v>22.51</v>
      </c>
      <c r="E3487" s="8"/>
    </row>
    <row r="3488" ht="12" customHeight="1" spans="1:5">
      <c r="A3488" s="9" t="s">
        <v>7039</v>
      </c>
      <c r="B3488" s="10" t="s">
        <v>7040</v>
      </c>
      <c r="C3488" s="9" t="s">
        <v>250</v>
      </c>
      <c r="D3488" s="11">
        <v>22.51</v>
      </c>
      <c r="E3488" s="8"/>
    </row>
    <row r="3489" ht="12" customHeight="1" spans="1:5">
      <c r="A3489" s="9" t="s">
        <v>7041</v>
      </c>
      <c r="B3489" s="10" t="s">
        <v>7042</v>
      </c>
      <c r="C3489" s="9" t="s">
        <v>250</v>
      </c>
      <c r="D3489" s="11">
        <v>22.51</v>
      </c>
      <c r="E3489" s="8"/>
    </row>
    <row r="3490" ht="18" customHeight="1" spans="1:5">
      <c r="A3490" s="9" t="s">
        <v>7043</v>
      </c>
      <c r="B3490" s="10" t="s">
        <v>7044</v>
      </c>
      <c r="C3490" s="9" t="s">
        <v>250</v>
      </c>
      <c r="D3490" s="11">
        <v>22.51</v>
      </c>
      <c r="E3490" s="8"/>
    </row>
    <row r="3491" ht="12" customHeight="1" spans="1:5">
      <c r="A3491" s="9" t="s">
        <v>7045</v>
      </c>
      <c r="B3491" s="10" t="s">
        <v>7046</v>
      </c>
      <c r="C3491" s="9" t="s">
        <v>250</v>
      </c>
      <c r="D3491" s="11">
        <v>22.51</v>
      </c>
      <c r="E3491" s="8"/>
    </row>
    <row r="3492" ht="12" customHeight="1" spans="1:5">
      <c r="A3492" s="9" t="s">
        <v>7047</v>
      </c>
      <c r="B3492" s="10" t="s">
        <v>7048</v>
      </c>
      <c r="C3492" s="9" t="s">
        <v>250</v>
      </c>
      <c r="D3492" s="11">
        <v>20</v>
      </c>
      <c r="E3492" s="8"/>
    </row>
    <row r="3493" ht="12" customHeight="1" spans="1:5">
      <c r="A3493" s="9" t="s">
        <v>7049</v>
      </c>
      <c r="B3493" s="10" t="s">
        <v>7050</v>
      </c>
      <c r="C3493" s="9" t="s">
        <v>250</v>
      </c>
      <c r="D3493" s="11">
        <v>20</v>
      </c>
      <c r="E3493" s="8"/>
    </row>
    <row r="3494" ht="12" customHeight="1" spans="1:5">
      <c r="A3494" s="9" t="s">
        <v>7051</v>
      </c>
      <c r="B3494" s="10" t="s">
        <v>7052</v>
      </c>
      <c r="C3494" s="9" t="s">
        <v>250</v>
      </c>
      <c r="D3494" s="11">
        <v>20</v>
      </c>
      <c r="E3494" s="8"/>
    </row>
    <row r="3495" ht="12" customHeight="1" spans="1:5">
      <c r="A3495" s="9" t="s">
        <v>7053</v>
      </c>
      <c r="B3495" s="10" t="s">
        <v>7054</v>
      </c>
      <c r="C3495" s="9" t="s">
        <v>250</v>
      </c>
      <c r="D3495" s="11">
        <v>20</v>
      </c>
      <c r="E3495" s="8"/>
    </row>
    <row r="3496" ht="12" customHeight="1" spans="1:5">
      <c r="A3496" s="9" t="s">
        <v>7055</v>
      </c>
      <c r="B3496" s="10" t="s">
        <v>7056</v>
      </c>
      <c r="C3496" s="9" t="s">
        <v>250</v>
      </c>
      <c r="D3496" s="11">
        <v>20</v>
      </c>
      <c r="E3496" s="8"/>
    </row>
    <row r="3497" ht="12" customHeight="1" spans="1:5">
      <c r="A3497" s="9" t="s">
        <v>7057</v>
      </c>
      <c r="B3497" s="10" t="s">
        <v>7058</v>
      </c>
      <c r="C3497" s="9" t="s">
        <v>250</v>
      </c>
      <c r="D3497" s="11">
        <v>20</v>
      </c>
      <c r="E3497" s="8"/>
    </row>
    <row r="3498" ht="12" customHeight="1" spans="1:5">
      <c r="A3498" s="9" t="s">
        <v>7059</v>
      </c>
      <c r="B3498" s="10" t="s">
        <v>7060</v>
      </c>
      <c r="C3498" s="9" t="s">
        <v>250</v>
      </c>
      <c r="D3498" s="11">
        <v>20</v>
      </c>
      <c r="E3498" s="8"/>
    </row>
    <row r="3499" ht="18" customHeight="1" spans="1:5">
      <c r="A3499" s="9" t="s">
        <v>7061</v>
      </c>
      <c r="B3499" s="10" t="s">
        <v>7062</v>
      </c>
      <c r="C3499" s="9" t="s">
        <v>250</v>
      </c>
      <c r="D3499" s="11">
        <v>20</v>
      </c>
      <c r="E3499" s="8"/>
    </row>
    <row r="3500" ht="18" customHeight="1" spans="1:5">
      <c r="A3500" s="9" t="s">
        <v>7063</v>
      </c>
      <c r="B3500" s="10" t="s">
        <v>7064</v>
      </c>
      <c r="C3500" s="9" t="s">
        <v>250</v>
      </c>
      <c r="D3500" s="11">
        <v>20</v>
      </c>
      <c r="E3500" s="8"/>
    </row>
    <row r="3501" ht="18" customHeight="1" spans="1:5">
      <c r="A3501" s="9" t="s">
        <v>7065</v>
      </c>
      <c r="B3501" s="10" t="s">
        <v>7066</v>
      </c>
      <c r="C3501" s="9" t="s">
        <v>250</v>
      </c>
      <c r="D3501" s="11">
        <v>20</v>
      </c>
      <c r="E3501" s="8"/>
    </row>
    <row r="3502" ht="12" customHeight="1" spans="1:5">
      <c r="A3502" s="9" t="s">
        <v>7067</v>
      </c>
      <c r="B3502" s="10" t="s">
        <v>7068</v>
      </c>
      <c r="C3502" s="9" t="s">
        <v>250</v>
      </c>
      <c r="D3502" s="11">
        <v>20</v>
      </c>
      <c r="E3502" s="8"/>
    </row>
    <row r="3503" ht="12" customHeight="1" spans="1:5">
      <c r="A3503" s="9" t="s">
        <v>7069</v>
      </c>
      <c r="B3503" s="10" t="s">
        <v>7070</v>
      </c>
      <c r="C3503" s="9" t="s">
        <v>250</v>
      </c>
      <c r="D3503" s="11">
        <v>34.51</v>
      </c>
      <c r="E3503" s="8"/>
    </row>
    <row r="3504" ht="18" customHeight="1" spans="1:5">
      <c r="A3504" s="9" t="s">
        <v>7071</v>
      </c>
      <c r="B3504" s="10" t="s">
        <v>7072</v>
      </c>
      <c r="C3504" s="9" t="s">
        <v>250</v>
      </c>
      <c r="D3504" s="11">
        <v>34.51</v>
      </c>
      <c r="E3504" s="8"/>
    </row>
    <row r="3505" ht="12" customHeight="1" spans="1:5">
      <c r="A3505" s="9" t="s">
        <v>7073</v>
      </c>
      <c r="B3505" s="10" t="s">
        <v>7074</v>
      </c>
      <c r="C3505" s="9" t="s">
        <v>250</v>
      </c>
      <c r="D3505" s="11">
        <v>36.34</v>
      </c>
      <c r="E3505" s="8"/>
    </row>
    <row r="3506" ht="12" customHeight="1" spans="1:5">
      <c r="A3506" s="9" t="s">
        <v>7075</v>
      </c>
      <c r="B3506" s="10" t="s">
        <v>7076</v>
      </c>
      <c r="C3506" s="9" t="s">
        <v>250</v>
      </c>
      <c r="D3506" s="11">
        <v>20</v>
      </c>
      <c r="E3506" s="8"/>
    </row>
    <row r="3507" ht="12" customHeight="1" spans="1:5">
      <c r="A3507" s="9" t="s">
        <v>7077</v>
      </c>
      <c r="B3507" s="10" t="s">
        <v>7078</v>
      </c>
      <c r="C3507" s="9" t="s">
        <v>250</v>
      </c>
      <c r="D3507" s="11">
        <v>20</v>
      </c>
      <c r="E3507" s="8"/>
    </row>
    <row r="3508" ht="12" customHeight="1" spans="1:5">
      <c r="A3508" s="9" t="s">
        <v>7079</v>
      </c>
      <c r="B3508" s="10" t="s">
        <v>7080</v>
      </c>
      <c r="C3508" s="9" t="s">
        <v>250</v>
      </c>
      <c r="D3508" s="11">
        <v>20</v>
      </c>
      <c r="E3508" s="8"/>
    </row>
    <row r="3509" ht="12" customHeight="1" spans="1:5">
      <c r="A3509" s="9" t="s">
        <v>7081</v>
      </c>
      <c r="B3509" s="10" t="s">
        <v>7082</v>
      </c>
      <c r="C3509" s="9" t="s">
        <v>250</v>
      </c>
      <c r="D3509" s="11">
        <v>20</v>
      </c>
      <c r="E3509" s="8"/>
    </row>
    <row r="3510" ht="12" customHeight="1" spans="1:5">
      <c r="A3510" s="9" t="s">
        <v>7083</v>
      </c>
      <c r="B3510" s="10" t="s">
        <v>7084</v>
      </c>
      <c r="C3510" s="9" t="s">
        <v>250</v>
      </c>
      <c r="D3510" s="11">
        <v>20</v>
      </c>
      <c r="E3510" s="8"/>
    </row>
    <row r="3511" ht="12" customHeight="1" spans="1:5">
      <c r="A3511" s="9" t="s">
        <v>7085</v>
      </c>
      <c r="B3511" s="10" t="s">
        <v>7086</v>
      </c>
      <c r="C3511" s="9" t="s">
        <v>250</v>
      </c>
      <c r="D3511" s="11">
        <v>20</v>
      </c>
      <c r="E3511" s="8"/>
    </row>
    <row r="3512" ht="18" customHeight="1" spans="1:5">
      <c r="A3512" s="9" t="s">
        <v>7087</v>
      </c>
      <c r="B3512" s="10" t="s">
        <v>7088</v>
      </c>
      <c r="C3512" s="9" t="s">
        <v>250</v>
      </c>
      <c r="D3512" s="11">
        <v>20</v>
      </c>
      <c r="E3512" s="8"/>
    </row>
    <row r="3513" ht="18" customHeight="1" spans="1:5">
      <c r="A3513" s="9" t="s">
        <v>7089</v>
      </c>
      <c r="B3513" s="10" t="s">
        <v>7090</v>
      </c>
      <c r="C3513" s="9" t="s">
        <v>250</v>
      </c>
      <c r="D3513" s="11">
        <v>20</v>
      </c>
      <c r="E3513" s="8"/>
    </row>
    <row r="3514" ht="18" customHeight="1" spans="1:5">
      <c r="A3514" s="9" t="s">
        <v>7091</v>
      </c>
      <c r="B3514" s="10" t="s">
        <v>7092</v>
      </c>
      <c r="C3514" s="9" t="s">
        <v>250</v>
      </c>
      <c r="D3514" s="11">
        <v>22.51</v>
      </c>
      <c r="E3514" s="8"/>
    </row>
    <row r="3515" ht="18" customHeight="1" spans="1:5">
      <c r="A3515" s="9" t="s">
        <v>7093</v>
      </c>
      <c r="B3515" s="10" t="s">
        <v>7094</v>
      </c>
      <c r="C3515" s="9" t="s">
        <v>250</v>
      </c>
      <c r="D3515" s="11">
        <v>22.51</v>
      </c>
      <c r="E3515" s="8"/>
    </row>
    <row r="3516" ht="18" customHeight="1" spans="1:5">
      <c r="A3516" s="9" t="s">
        <v>7095</v>
      </c>
      <c r="B3516" s="10" t="s">
        <v>7096</v>
      </c>
      <c r="C3516" s="9" t="s">
        <v>250</v>
      </c>
      <c r="D3516" s="11">
        <v>22.51</v>
      </c>
      <c r="E3516" s="8"/>
    </row>
    <row r="3517" ht="18" customHeight="1" spans="1:5">
      <c r="A3517" s="9" t="s">
        <v>7097</v>
      </c>
      <c r="B3517" s="10" t="s">
        <v>7098</v>
      </c>
      <c r="C3517" s="9" t="s">
        <v>250</v>
      </c>
      <c r="D3517" s="11">
        <v>22.51</v>
      </c>
      <c r="E3517" s="8"/>
    </row>
    <row r="3518" ht="12" customHeight="1" spans="1:5">
      <c r="A3518" s="9" t="s">
        <v>7099</v>
      </c>
      <c r="B3518" s="10" t="s">
        <v>7100</v>
      </c>
      <c r="C3518" s="9" t="s">
        <v>250</v>
      </c>
      <c r="D3518" s="11">
        <v>22.51</v>
      </c>
      <c r="E3518" s="8"/>
    </row>
    <row r="3519" ht="12" customHeight="1" spans="1:5">
      <c r="A3519" s="9" t="s">
        <v>7101</v>
      </c>
      <c r="B3519" s="10" t="s">
        <v>7102</v>
      </c>
      <c r="C3519" s="9" t="s">
        <v>250</v>
      </c>
      <c r="D3519" s="11">
        <v>22.51</v>
      </c>
      <c r="E3519" s="8"/>
    </row>
    <row r="3520" ht="12" customHeight="1" spans="1:5">
      <c r="A3520" s="9" t="s">
        <v>7103</v>
      </c>
      <c r="B3520" s="10" t="s">
        <v>7104</v>
      </c>
      <c r="C3520" s="9" t="s">
        <v>250</v>
      </c>
      <c r="D3520" s="11">
        <v>22.51</v>
      </c>
      <c r="E3520" s="8"/>
    </row>
    <row r="3521" ht="12" customHeight="1" spans="1:5">
      <c r="A3521" s="9" t="s">
        <v>7105</v>
      </c>
      <c r="B3521" s="10" t="s">
        <v>7106</v>
      </c>
      <c r="C3521" s="9" t="s">
        <v>250</v>
      </c>
      <c r="D3521" s="11">
        <v>22.51</v>
      </c>
      <c r="E3521" s="8"/>
    </row>
    <row r="3522" ht="12" customHeight="1" spans="1:5">
      <c r="A3522" s="9" t="s">
        <v>7107</v>
      </c>
      <c r="B3522" s="10" t="s">
        <v>7108</v>
      </c>
      <c r="C3522" s="9" t="s">
        <v>250</v>
      </c>
      <c r="D3522" s="11">
        <v>16.34</v>
      </c>
      <c r="E3522" s="8"/>
    </row>
    <row r="3523" ht="12" customHeight="1" spans="1:5">
      <c r="A3523" s="9" t="s">
        <v>7109</v>
      </c>
      <c r="B3523" s="10" t="s">
        <v>7110</v>
      </c>
      <c r="C3523" s="9" t="s">
        <v>250</v>
      </c>
      <c r="D3523" s="11">
        <v>16.34</v>
      </c>
      <c r="E3523" s="8"/>
    </row>
    <row r="3524" ht="12" customHeight="1" spans="1:5">
      <c r="A3524" s="9" t="s">
        <v>7111</v>
      </c>
      <c r="B3524" s="10" t="s">
        <v>7112</v>
      </c>
      <c r="C3524" s="9" t="s">
        <v>250</v>
      </c>
      <c r="D3524" s="11">
        <v>16.34</v>
      </c>
      <c r="E3524" s="8"/>
    </row>
    <row r="3525" ht="12" customHeight="1" spans="1:5">
      <c r="A3525" s="9" t="s">
        <v>7113</v>
      </c>
      <c r="B3525" s="10" t="s">
        <v>7114</v>
      </c>
      <c r="C3525" s="9" t="s">
        <v>250</v>
      </c>
      <c r="D3525" s="11">
        <v>16.34</v>
      </c>
      <c r="E3525" s="8"/>
    </row>
    <row r="3526" ht="12" customHeight="1" spans="1:5">
      <c r="A3526" s="9" t="s">
        <v>7115</v>
      </c>
      <c r="B3526" s="10" t="s">
        <v>7116</v>
      </c>
      <c r="C3526" s="9" t="s">
        <v>250</v>
      </c>
      <c r="D3526" s="11">
        <v>16.34</v>
      </c>
      <c r="E3526" s="8"/>
    </row>
    <row r="3527" ht="12" customHeight="1" spans="1:5">
      <c r="A3527" s="9" t="s">
        <v>7117</v>
      </c>
      <c r="B3527" s="10" t="s">
        <v>7118</v>
      </c>
      <c r="C3527" s="9" t="s">
        <v>250</v>
      </c>
      <c r="D3527" s="11">
        <v>16.34</v>
      </c>
      <c r="E3527" s="8"/>
    </row>
    <row r="3528" ht="12" customHeight="1" spans="1:5">
      <c r="A3528" s="9" t="s">
        <v>7119</v>
      </c>
      <c r="B3528" s="10" t="s">
        <v>7120</v>
      </c>
      <c r="C3528" s="9" t="s">
        <v>250</v>
      </c>
      <c r="D3528" s="11">
        <v>22.51</v>
      </c>
      <c r="E3528" s="8"/>
    </row>
    <row r="3529" ht="12" customHeight="1" spans="1:5">
      <c r="A3529" s="9" t="s">
        <v>7121</v>
      </c>
      <c r="B3529" s="10" t="s">
        <v>7122</v>
      </c>
      <c r="C3529" s="9" t="s">
        <v>250</v>
      </c>
      <c r="D3529" s="11">
        <v>16.34</v>
      </c>
      <c r="E3529" s="8"/>
    </row>
    <row r="3530" ht="12" customHeight="1" spans="1:5">
      <c r="A3530" s="9" t="s">
        <v>7123</v>
      </c>
      <c r="B3530" s="10" t="s">
        <v>7124</v>
      </c>
      <c r="C3530" s="9" t="s">
        <v>250</v>
      </c>
      <c r="D3530" s="11">
        <v>16.34</v>
      </c>
      <c r="E3530" s="8"/>
    </row>
    <row r="3531" ht="12" customHeight="1" spans="1:5">
      <c r="A3531" s="9" t="s">
        <v>7125</v>
      </c>
      <c r="B3531" s="10" t="s">
        <v>7126</v>
      </c>
      <c r="C3531" s="9" t="s">
        <v>250</v>
      </c>
      <c r="D3531" s="11">
        <v>16.34</v>
      </c>
      <c r="E3531" s="8"/>
    </row>
    <row r="3532" ht="12" customHeight="1" spans="1:5">
      <c r="A3532" s="9" t="s">
        <v>7127</v>
      </c>
      <c r="B3532" s="10" t="s">
        <v>7128</v>
      </c>
      <c r="C3532" s="9" t="s">
        <v>250</v>
      </c>
      <c r="D3532" s="11">
        <v>22.51</v>
      </c>
      <c r="E3532" s="8"/>
    </row>
    <row r="3533" ht="12" customHeight="1" spans="1:5">
      <c r="A3533" s="9" t="s">
        <v>7129</v>
      </c>
      <c r="B3533" s="10" t="s">
        <v>7130</v>
      </c>
      <c r="C3533" s="9" t="s">
        <v>250</v>
      </c>
      <c r="D3533" s="11">
        <v>22.51</v>
      </c>
      <c r="E3533" s="8"/>
    </row>
    <row r="3534" ht="12" customHeight="1" spans="1:5">
      <c r="A3534" s="9" t="s">
        <v>7131</v>
      </c>
      <c r="B3534" s="10" t="s">
        <v>7132</v>
      </c>
      <c r="C3534" s="9" t="s">
        <v>250</v>
      </c>
      <c r="D3534" s="11">
        <v>22.51</v>
      </c>
      <c r="E3534" s="8"/>
    </row>
    <row r="3535" ht="18" customHeight="1" spans="1:5">
      <c r="A3535" s="9" t="s">
        <v>7133</v>
      </c>
      <c r="B3535" s="10" t="s">
        <v>7134</v>
      </c>
      <c r="C3535" s="9" t="s">
        <v>250</v>
      </c>
      <c r="D3535" s="11">
        <v>22.51</v>
      </c>
      <c r="E3535" s="8"/>
    </row>
    <row r="3536" ht="18" customHeight="1" spans="1:5">
      <c r="A3536" s="9" t="s">
        <v>7135</v>
      </c>
      <c r="B3536" s="10" t="s">
        <v>7136</v>
      </c>
      <c r="C3536" s="9" t="s">
        <v>250</v>
      </c>
      <c r="D3536" s="11">
        <v>22.51</v>
      </c>
      <c r="E3536" s="8"/>
    </row>
    <row r="3537" ht="12" customHeight="1" spans="1:5">
      <c r="A3537" s="9" t="s">
        <v>7137</v>
      </c>
      <c r="B3537" s="10" t="s">
        <v>7138</v>
      </c>
      <c r="C3537" s="9" t="s">
        <v>250</v>
      </c>
      <c r="D3537" s="11">
        <v>30.94</v>
      </c>
      <c r="E3537" s="8"/>
    </row>
    <row r="3538" ht="12" customHeight="1" spans="1:5">
      <c r="A3538" s="9" t="s">
        <v>7139</v>
      </c>
      <c r="B3538" s="10" t="s">
        <v>7140</v>
      </c>
      <c r="C3538" s="9" t="s">
        <v>250</v>
      </c>
      <c r="D3538" s="11">
        <v>30.94</v>
      </c>
      <c r="E3538" s="8"/>
    </row>
    <row r="3539" ht="12" customHeight="1" spans="1:5">
      <c r="A3539" s="9" t="s">
        <v>7141</v>
      </c>
      <c r="B3539" s="10" t="s">
        <v>7142</v>
      </c>
      <c r="C3539" s="9" t="s">
        <v>250</v>
      </c>
      <c r="D3539" s="11">
        <v>16.34</v>
      </c>
      <c r="E3539" s="8"/>
    </row>
    <row r="3540" ht="12" customHeight="1" spans="1:5">
      <c r="A3540" s="9" t="s">
        <v>7143</v>
      </c>
      <c r="B3540" s="10" t="s">
        <v>7144</v>
      </c>
      <c r="C3540" s="9" t="s">
        <v>250</v>
      </c>
      <c r="D3540" s="11">
        <v>13.2</v>
      </c>
      <c r="E3540" s="8"/>
    </row>
    <row r="3541" ht="12" customHeight="1" spans="1:5">
      <c r="A3541" s="9" t="s">
        <v>7145</v>
      </c>
      <c r="B3541" s="10" t="s">
        <v>7146</v>
      </c>
      <c r="C3541" s="9" t="s">
        <v>250</v>
      </c>
      <c r="D3541" s="11">
        <v>16.34</v>
      </c>
      <c r="E3541" s="8"/>
    </row>
    <row r="3542" ht="12" customHeight="1" spans="1:5">
      <c r="A3542" s="9" t="s">
        <v>7147</v>
      </c>
      <c r="B3542" s="10" t="s">
        <v>7148</v>
      </c>
      <c r="C3542" s="9" t="s">
        <v>250</v>
      </c>
      <c r="D3542" s="11">
        <v>43.46</v>
      </c>
      <c r="E3542" s="8"/>
    </row>
    <row r="3543" ht="18" customHeight="1" spans="1:5">
      <c r="A3543" s="9" t="s">
        <v>7149</v>
      </c>
      <c r="B3543" s="10" t="s">
        <v>7150</v>
      </c>
      <c r="C3543" s="9" t="s">
        <v>250</v>
      </c>
      <c r="D3543" s="11">
        <v>22.51</v>
      </c>
      <c r="E3543" s="8"/>
    </row>
    <row r="3544" ht="12" customHeight="1" spans="1:5">
      <c r="A3544" s="9" t="s">
        <v>7151</v>
      </c>
      <c r="B3544" s="10" t="s">
        <v>7152</v>
      </c>
      <c r="C3544" s="9" t="s">
        <v>250</v>
      </c>
      <c r="D3544" s="11">
        <v>22.51</v>
      </c>
      <c r="E3544" s="8"/>
    </row>
    <row r="3545" ht="18" customHeight="1" spans="1:5">
      <c r="A3545" s="9" t="s">
        <v>7153</v>
      </c>
      <c r="B3545" s="10" t="s">
        <v>7154</v>
      </c>
      <c r="C3545" s="9" t="s">
        <v>250</v>
      </c>
      <c r="D3545" s="11">
        <v>22.51</v>
      </c>
      <c r="E3545" s="8"/>
    </row>
    <row r="3546" ht="18" customHeight="1" spans="1:5">
      <c r="A3546" s="9" t="s">
        <v>7155</v>
      </c>
      <c r="B3546" s="10" t="s">
        <v>7156</v>
      </c>
      <c r="C3546" s="9" t="s">
        <v>250</v>
      </c>
      <c r="D3546" s="11">
        <v>22.51</v>
      </c>
      <c r="E3546" s="8"/>
    </row>
    <row r="3547" ht="12" customHeight="1" spans="1:5">
      <c r="A3547" s="9" t="s">
        <v>7157</v>
      </c>
      <c r="B3547" s="10" t="s">
        <v>7158</v>
      </c>
      <c r="C3547" s="9" t="s">
        <v>250</v>
      </c>
      <c r="D3547" s="11">
        <v>16.34</v>
      </c>
      <c r="E3547" s="8"/>
    </row>
    <row r="3548" ht="12" customHeight="1" spans="1:5">
      <c r="A3548" s="9" t="s">
        <v>7159</v>
      </c>
      <c r="B3548" s="10" t="s">
        <v>7160</v>
      </c>
      <c r="C3548" s="9" t="s">
        <v>250</v>
      </c>
      <c r="D3548" s="11">
        <v>16.34</v>
      </c>
      <c r="E3548" s="8"/>
    </row>
    <row r="3549" ht="12" customHeight="1" spans="1:5">
      <c r="A3549" s="9" t="s">
        <v>7161</v>
      </c>
      <c r="B3549" s="10" t="s">
        <v>7162</v>
      </c>
      <c r="C3549" s="9" t="s">
        <v>250</v>
      </c>
      <c r="D3549" s="11">
        <v>15.78</v>
      </c>
      <c r="E3549" s="8"/>
    </row>
    <row r="3550" ht="12" customHeight="1" spans="1:5">
      <c r="A3550" s="9" t="s">
        <v>7163</v>
      </c>
      <c r="B3550" s="10" t="s">
        <v>7164</v>
      </c>
      <c r="C3550" s="9" t="s">
        <v>250</v>
      </c>
      <c r="D3550" s="11">
        <v>22.51</v>
      </c>
      <c r="E3550" s="8"/>
    </row>
    <row r="3551" ht="27" customHeight="1" spans="1:5">
      <c r="A3551" s="9" t="s">
        <v>7165</v>
      </c>
      <c r="B3551" s="10" t="s">
        <v>7166</v>
      </c>
      <c r="C3551" s="9" t="s">
        <v>250</v>
      </c>
      <c r="D3551" s="11">
        <v>16.34</v>
      </c>
      <c r="E3551" s="8"/>
    </row>
    <row r="3552" ht="12" customHeight="1" spans="1:5">
      <c r="A3552" s="9" t="s">
        <v>7167</v>
      </c>
      <c r="B3552" s="10" t="s">
        <v>7168</v>
      </c>
      <c r="C3552" s="9" t="s">
        <v>250</v>
      </c>
      <c r="D3552" s="11">
        <v>16.31</v>
      </c>
      <c r="E3552" s="8"/>
    </row>
    <row r="3553" ht="18" customHeight="1" spans="1:5">
      <c r="A3553" s="9" t="s">
        <v>7169</v>
      </c>
      <c r="B3553" s="10" t="s">
        <v>7170</v>
      </c>
      <c r="C3553" s="9" t="s">
        <v>83</v>
      </c>
      <c r="D3553" s="11">
        <v>47.17</v>
      </c>
      <c r="E3553" s="8"/>
    </row>
    <row r="3554" ht="18" customHeight="1" spans="1:5">
      <c r="A3554" s="9" t="s">
        <v>7171</v>
      </c>
      <c r="B3554" s="10" t="s">
        <v>7172</v>
      </c>
      <c r="C3554" s="9" t="s">
        <v>83</v>
      </c>
      <c r="D3554" s="11">
        <v>60.64</v>
      </c>
      <c r="E3554" s="8"/>
    </row>
    <row r="3555" ht="12" customHeight="1" spans="1:5">
      <c r="A3555" s="9" t="s">
        <v>7173</v>
      </c>
      <c r="B3555" s="10" t="s">
        <v>7174</v>
      </c>
      <c r="C3555" s="9" t="s">
        <v>83</v>
      </c>
      <c r="D3555" s="11">
        <v>53024</v>
      </c>
      <c r="E3555" s="8"/>
    </row>
    <row r="3556" ht="12" customHeight="1" spans="1:5">
      <c r="A3556" s="9" t="s">
        <v>7175</v>
      </c>
      <c r="B3556" s="10" t="s">
        <v>7176</v>
      </c>
      <c r="C3556" s="9" t="s">
        <v>250</v>
      </c>
      <c r="D3556" s="11">
        <v>3.93892571428571</v>
      </c>
      <c r="E3556" s="8"/>
    </row>
    <row r="3557" ht="12" customHeight="1" spans="1:5">
      <c r="A3557" s="9" t="s">
        <v>7177</v>
      </c>
      <c r="B3557" s="10" t="s">
        <v>7178</v>
      </c>
      <c r="C3557" s="9" t="s">
        <v>250</v>
      </c>
      <c r="D3557" s="11">
        <v>6.21138285714286</v>
      </c>
      <c r="E3557" s="8"/>
    </row>
    <row r="3558" ht="12" customHeight="1" spans="1:5">
      <c r="A3558" s="9" t="s">
        <v>7179</v>
      </c>
      <c r="B3558" s="10" t="s">
        <v>7180</v>
      </c>
      <c r="C3558" s="9" t="s">
        <v>83</v>
      </c>
      <c r="D3558" s="11">
        <v>37160</v>
      </c>
      <c r="E3558" s="8"/>
    </row>
    <row r="3559" ht="12" customHeight="1" spans="1:5">
      <c r="A3559" s="9" t="s">
        <v>7181</v>
      </c>
      <c r="B3559" s="10" t="s">
        <v>7182</v>
      </c>
      <c r="C3559" s="9" t="s">
        <v>250</v>
      </c>
      <c r="D3559" s="11">
        <v>2.76045714285714</v>
      </c>
      <c r="E3559" s="8"/>
    </row>
    <row r="3560" ht="12" customHeight="1" spans="1:5">
      <c r="A3560" s="9" t="s">
        <v>7183</v>
      </c>
      <c r="B3560" s="10" t="s">
        <v>7184</v>
      </c>
      <c r="C3560" s="9" t="s">
        <v>250</v>
      </c>
      <c r="D3560" s="11">
        <v>4.35302857142857</v>
      </c>
      <c r="E3560" s="8"/>
    </row>
    <row r="3561" ht="12" customHeight="1" spans="1:5">
      <c r="A3561" s="9" t="s">
        <v>7185</v>
      </c>
      <c r="B3561" s="10" t="s">
        <v>7186</v>
      </c>
      <c r="C3561" s="9" t="s">
        <v>250</v>
      </c>
      <c r="D3561" s="11">
        <v>8.87</v>
      </c>
      <c r="E3561" s="8"/>
    </row>
    <row r="3562" ht="12" customHeight="1" spans="1:5">
      <c r="A3562" s="9" t="s">
        <v>7187</v>
      </c>
      <c r="B3562" s="10" t="s">
        <v>7188</v>
      </c>
      <c r="C3562" s="9" t="s">
        <v>83</v>
      </c>
      <c r="D3562" s="11">
        <v>4413</v>
      </c>
      <c r="E3562" s="8"/>
    </row>
    <row r="3563" ht="12" customHeight="1" spans="1:5">
      <c r="A3563" s="9" t="s">
        <v>7189</v>
      </c>
      <c r="B3563" s="10" t="s">
        <v>7190</v>
      </c>
      <c r="C3563" s="9" t="s">
        <v>250</v>
      </c>
      <c r="D3563" s="11">
        <v>0.852339428571428</v>
      </c>
      <c r="E3563" s="8"/>
    </row>
    <row r="3564" ht="12" customHeight="1" spans="1:5">
      <c r="A3564" s="9" t="s">
        <v>7191</v>
      </c>
      <c r="B3564" s="10" t="s">
        <v>7192</v>
      </c>
      <c r="C3564" s="9" t="s">
        <v>250</v>
      </c>
      <c r="D3564" s="11">
        <v>0.0392</v>
      </c>
      <c r="E3564" s="8"/>
    </row>
    <row r="3565" ht="12" customHeight="1" spans="1:5">
      <c r="A3565" s="9" t="s">
        <v>7193</v>
      </c>
      <c r="B3565" s="10" t="s">
        <v>7194</v>
      </c>
      <c r="C3565" s="9" t="s">
        <v>250</v>
      </c>
      <c r="D3565" s="11">
        <v>0.0592</v>
      </c>
      <c r="E3565" s="8"/>
    </row>
    <row r="3566" ht="12" customHeight="1" spans="1:5">
      <c r="A3566" s="9" t="s">
        <v>7195</v>
      </c>
      <c r="B3566" s="10" t="s">
        <v>7196</v>
      </c>
      <c r="C3566" s="9" t="s">
        <v>83</v>
      </c>
      <c r="D3566" s="11">
        <v>400</v>
      </c>
      <c r="E3566" s="8"/>
    </row>
    <row r="3567" ht="12" customHeight="1" spans="1:5">
      <c r="A3567" s="9" t="s">
        <v>7197</v>
      </c>
      <c r="B3567" s="10" t="s">
        <v>7198</v>
      </c>
      <c r="C3567" s="9" t="s">
        <v>250</v>
      </c>
      <c r="D3567" s="11">
        <v>321</v>
      </c>
      <c r="E3567" s="8"/>
    </row>
    <row r="3568" ht="12" customHeight="1" spans="1:5">
      <c r="A3568" s="9" t="s">
        <v>7199</v>
      </c>
      <c r="B3568" s="10" t="s">
        <v>7200</v>
      </c>
      <c r="C3568" s="9" t="s">
        <v>83</v>
      </c>
      <c r="D3568" s="11">
        <v>93796</v>
      </c>
      <c r="E3568" s="8"/>
    </row>
    <row r="3569" ht="12" customHeight="1" spans="1:5">
      <c r="A3569" s="9" t="s">
        <v>7201</v>
      </c>
      <c r="B3569" s="10" t="s">
        <v>7202</v>
      </c>
      <c r="C3569" s="9" t="s">
        <v>250</v>
      </c>
      <c r="D3569" s="11">
        <v>214</v>
      </c>
      <c r="E3569" s="8"/>
    </row>
    <row r="3570" ht="12" customHeight="1" spans="1:5">
      <c r="A3570" s="9" t="s">
        <v>7203</v>
      </c>
      <c r="B3570" s="10" t="s">
        <v>7204</v>
      </c>
      <c r="C3570" s="9" t="s">
        <v>83</v>
      </c>
      <c r="D3570" s="11">
        <v>61700</v>
      </c>
      <c r="E3570" s="8"/>
    </row>
    <row r="3571" ht="12" customHeight="1" spans="1:5">
      <c r="A3571" s="9" t="s">
        <v>7205</v>
      </c>
      <c r="B3571" s="10" t="s">
        <v>7206</v>
      </c>
      <c r="C3571" s="9" t="s">
        <v>83</v>
      </c>
      <c r="D3571" s="11">
        <v>372428</v>
      </c>
      <c r="E3571" s="8"/>
    </row>
    <row r="3572" ht="12" customHeight="1" spans="1:5">
      <c r="A3572" s="9" t="s">
        <v>7207</v>
      </c>
      <c r="B3572" s="10" t="s">
        <v>7208</v>
      </c>
      <c r="C3572" s="9" t="s">
        <v>250</v>
      </c>
      <c r="D3572" s="11">
        <v>28.2599083333333</v>
      </c>
      <c r="E3572" s="8"/>
    </row>
    <row r="3573" ht="12" customHeight="1" spans="1:5">
      <c r="A3573" s="9" t="s">
        <v>7209</v>
      </c>
      <c r="B3573" s="10" t="s">
        <v>7210</v>
      </c>
      <c r="C3573" s="9" t="s">
        <v>250</v>
      </c>
      <c r="D3573" s="11">
        <v>39.9844083333333</v>
      </c>
      <c r="E3573" s="8"/>
    </row>
    <row r="3574" ht="12" customHeight="1" spans="1:5">
      <c r="A3574" s="9" t="s">
        <v>7211</v>
      </c>
      <c r="B3574" s="10" t="s">
        <v>7212</v>
      </c>
      <c r="C3574" s="9" t="s">
        <v>250</v>
      </c>
      <c r="D3574" s="11">
        <v>23.8674</v>
      </c>
      <c r="E3574" s="8"/>
    </row>
    <row r="3575" ht="12" customHeight="1" spans="1:5">
      <c r="A3575" s="9" t="s">
        <v>7213</v>
      </c>
      <c r="B3575" s="10" t="s">
        <v>7214</v>
      </c>
      <c r="C3575" s="9" t="s">
        <v>250</v>
      </c>
      <c r="D3575" s="11">
        <v>31.2724</v>
      </c>
      <c r="E3575" s="8"/>
    </row>
    <row r="3576" ht="12" customHeight="1" spans="1:5">
      <c r="A3576" s="9" t="s">
        <v>7215</v>
      </c>
      <c r="B3576" s="10" t="s">
        <v>7216</v>
      </c>
      <c r="C3576" s="9" t="s">
        <v>250</v>
      </c>
      <c r="D3576" s="11">
        <v>70.807595</v>
      </c>
      <c r="E3576" s="8"/>
    </row>
    <row r="3577" ht="12" customHeight="1" spans="1:5">
      <c r="A3577" s="9" t="s">
        <v>7217</v>
      </c>
      <c r="B3577" s="10" t="s">
        <v>7218</v>
      </c>
      <c r="C3577" s="9" t="s">
        <v>250</v>
      </c>
      <c r="D3577" s="11">
        <v>143.150395</v>
      </c>
      <c r="E3577" s="8"/>
    </row>
    <row r="3578" ht="12" customHeight="1" spans="1:5">
      <c r="A3578" s="9" t="s">
        <v>7219</v>
      </c>
      <c r="B3578" s="10" t="s">
        <v>7220</v>
      </c>
      <c r="C3578" s="9" t="s">
        <v>250</v>
      </c>
      <c r="D3578" s="11">
        <v>14.51</v>
      </c>
      <c r="E3578" s="8"/>
    </row>
    <row r="3579" ht="12" customHeight="1" spans="1:5">
      <c r="A3579" s="9" t="s">
        <v>7221</v>
      </c>
      <c r="B3579" s="10" t="s">
        <v>7222</v>
      </c>
      <c r="C3579" s="9" t="s">
        <v>88</v>
      </c>
      <c r="D3579" s="11">
        <v>180.42</v>
      </c>
      <c r="E3579" s="8"/>
    </row>
    <row r="3580" ht="12" customHeight="1" spans="1:5">
      <c r="A3580" s="9" t="s">
        <v>7223</v>
      </c>
      <c r="B3580" s="10" t="s">
        <v>7224</v>
      </c>
      <c r="C3580" s="9" t="s">
        <v>83</v>
      </c>
      <c r="D3580" s="11">
        <v>22.25</v>
      </c>
      <c r="E3580" s="8"/>
    </row>
    <row r="3581" ht="12" customHeight="1" spans="1:5">
      <c r="A3581" s="9" t="s">
        <v>7225</v>
      </c>
      <c r="B3581" s="10" t="s">
        <v>7226</v>
      </c>
      <c r="C3581" s="9" t="s">
        <v>250</v>
      </c>
      <c r="D3581" s="11">
        <v>135</v>
      </c>
      <c r="E3581" s="8"/>
    </row>
    <row r="3582" ht="12" customHeight="1" spans="1:5">
      <c r="A3582" s="9" t="s">
        <v>7227</v>
      </c>
      <c r="B3582" s="10" t="s">
        <v>7228</v>
      </c>
      <c r="C3582" s="9" t="s">
        <v>250</v>
      </c>
      <c r="D3582" s="11">
        <v>183</v>
      </c>
      <c r="E3582" s="8"/>
    </row>
    <row r="3583" ht="12" customHeight="1" spans="1:5">
      <c r="A3583" s="9" t="s">
        <v>7229</v>
      </c>
      <c r="B3583" s="10" t="s">
        <v>7230</v>
      </c>
      <c r="C3583" s="9" t="s">
        <v>107</v>
      </c>
      <c r="D3583" s="11">
        <v>2.65</v>
      </c>
      <c r="E3583" s="8"/>
    </row>
    <row r="3584" ht="12" customHeight="1" spans="1:5">
      <c r="A3584" s="9" t="s">
        <v>7231</v>
      </c>
      <c r="B3584" s="10" t="s">
        <v>7232</v>
      </c>
      <c r="C3584" s="9" t="s">
        <v>107</v>
      </c>
      <c r="D3584" s="11">
        <v>4.01</v>
      </c>
      <c r="E3584" s="8"/>
    </row>
    <row r="3585" ht="12" customHeight="1" spans="1:5">
      <c r="A3585" s="9" t="s">
        <v>7233</v>
      </c>
      <c r="B3585" s="10" t="s">
        <v>7234</v>
      </c>
      <c r="C3585" s="9" t="s">
        <v>107</v>
      </c>
      <c r="D3585" s="11">
        <v>7.62</v>
      </c>
      <c r="E3585" s="8"/>
    </row>
    <row r="3586" ht="12" customHeight="1" spans="1:5">
      <c r="A3586" s="9" t="s">
        <v>7235</v>
      </c>
      <c r="B3586" s="10" t="s">
        <v>7236</v>
      </c>
      <c r="C3586" s="9" t="s">
        <v>107</v>
      </c>
      <c r="D3586" s="11">
        <v>5.26</v>
      </c>
      <c r="E3586" s="8"/>
    </row>
    <row r="3587" ht="12" customHeight="1" spans="1:5">
      <c r="A3587" s="9" t="s">
        <v>7237</v>
      </c>
      <c r="B3587" s="10" t="s">
        <v>7238</v>
      </c>
      <c r="C3587" s="9" t="s">
        <v>107</v>
      </c>
      <c r="D3587" s="11">
        <v>22.59</v>
      </c>
      <c r="E3587" s="8"/>
    </row>
    <row r="3588" ht="12" customHeight="1" spans="1:5">
      <c r="A3588" s="9" t="s">
        <v>7239</v>
      </c>
      <c r="B3588" s="10" t="s">
        <v>7240</v>
      </c>
      <c r="C3588" s="9" t="s">
        <v>107</v>
      </c>
      <c r="D3588" s="11">
        <v>8.05</v>
      </c>
      <c r="E3588" s="8"/>
    </row>
    <row r="3589" ht="12" customHeight="1" spans="1:5">
      <c r="A3589" s="9" t="s">
        <v>7241</v>
      </c>
      <c r="B3589" s="10" t="s">
        <v>7242</v>
      </c>
      <c r="C3589" s="9" t="s">
        <v>107</v>
      </c>
      <c r="D3589" s="11">
        <v>8.05</v>
      </c>
      <c r="E3589" s="8"/>
    </row>
    <row r="3590" ht="18" customHeight="1" spans="1:5">
      <c r="A3590" s="9" t="s">
        <v>7243</v>
      </c>
      <c r="B3590" s="10" t="s">
        <v>7244</v>
      </c>
      <c r="C3590" s="9" t="s">
        <v>107</v>
      </c>
      <c r="D3590" s="11">
        <v>22.59</v>
      </c>
      <c r="E3590" s="8"/>
    </row>
    <row r="3591" ht="12" customHeight="1" spans="1:5">
      <c r="A3591" s="9" t="s">
        <v>7245</v>
      </c>
      <c r="B3591" s="10" t="s">
        <v>7246</v>
      </c>
      <c r="C3591" s="9" t="s">
        <v>107</v>
      </c>
      <c r="D3591" s="11">
        <v>29.97</v>
      </c>
      <c r="E3591" s="8"/>
    </row>
    <row r="3592" ht="12" customHeight="1" spans="1:5">
      <c r="A3592" s="9" t="s">
        <v>7247</v>
      </c>
      <c r="B3592" s="10" t="s">
        <v>7248</v>
      </c>
      <c r="C3592" s="9" t="s">
        <v>83</v>
      </c>
      <c r="D3592" s="11">
        <v>124.01</v>
      </c>
      <c r="E3592" s="8"/>
    </row>
    <row r="3593" ht="12" customHeight="1" spans="1:5">
      <c r="A3593" s="9" t="s">
        <v>7249</v>
      </c>
      <c r="B3593" s="10" t="s">
        <v>7250</v>
      </c>
      <c r="C3593" s="9" t="s">
        <v>278</v>
      </c>
      <c r="D3593" s="11">
        <v>23.7</v>
      </c>
      <c r="E3593" s="8"/>
    </row>
    <row r="3594" ht="12" customHeight="1" spans="1:5">
      <c r="A3594" s="9" t="s">
        <v>7251</v>
      </c>
      <c r="B3594" s="10" t="s">
        <v>7252</v>
      </c>
      <c r="C3594" s="9" t="s">
        <v>83</v>
      </c>
      <c r="D3594" s="11">
        <v>50.43</v>
      </c>
      <c r="E3594" s="8"/>
    </row>
    <row r="3595" ht="12" customHeight="1" spans="1:5">
      <c r="A3595" s="9" t="s">
        <v>7253</v>
      </c>
      <c r="B3595" s="10" t="s">
        <v>7254</v>
      </c>
      <c r="C3595" s="9" t="s">
        <v>278</v>
      </c>
      <c r="D3595" s="11">
        <v>3</v>
      </c>
      <c r="E3595" s="8"/>
    </row>
    <row r="3596" ht="12" customHeight="1" spans="1:5">
      <c r="A3596" s="9" t="s">
        <v>7255</v>
      </c>
      <c r="B3596" s="10" t="s">
        <v>7256</v>
      </c>
      <c r="C3596" s="9" t="s">
        <v>250</v>
      </c>
      <c r="D3596" s="11">
        <v>83.7</v>
      </c>
      <c r="E3596" s="8"/>
    </row>
    <row r="3597" ht="12" customHeight="1" spans="1:5">
      <c r="A3597" s="9" t="s">
        <v>7257</v>
      </c>
      <c r="B3597" s="10" t="s">
        <v>7258</v>
      </c>
      <c r="C3597" s="9" t="s">
        <v>250</v>
      </c>
      <c r="D3597" s="11">
        <v>4.32</v>
      </c>
      <c r="E3597" s="8"/>
    </row>
    <row r="3598" ht="12" customHeight="1" spans="1:5">
      <c r="A3598" s="9" t="s">
        <v>7259</v>
      </c>
      <c r="B3598" s="10" t="s">
        <v>7260</v>
      </c>
      <c r="C3598" s="9" t="s">
        <v>250</v>
      </c>
      <c r="D3598" s="11">
        <v>4.05</v>
      </c>
      <c r="E3598" s="8"/>
    </row>
    <row r="3599" ht="12" customHeight="1" spans="1:5">
      <c r="A3599" s="9" t="s">
        <v>7261</v>
      </c>
      <c r="B3599" s="10" t="s">
        <v>7262</v>
      </c>
      <c r="C3599" s="9" t="s">
        <v>250</v>
      </c>
      <c r="D3599" s="11">
        <v>4.05</v>
      </c>
      <c r="E3599" s="8"/>
    </row>
    <row r="3600" ht="12" customHeight="1" spans="1:5">
      <c r="A3600" s="9" t="s">
        <v>7263</v>
      </c>
      <c r="B3600" s="10" t="s">
        <v>7264</v>
      </c>
      <c r="C3600" s="9" t="s">
        <v>250</v>
      </c>
      <c r="D3600" s="11">
        <v>46.656</v>
      </c>
      <c r="E3600" s="8"/>
    </row>
    <row r="3601" ht="12" customHeight="1" spans="1:5">
      <c r="A3601" s="9" t="s">
        <v>7265</v>
      </c>
      <c r="B3601" s="10" t="s">
        <v>7266</v>
      </c>
      <c r="C3601" s="9" t="s">
        <v>250</v>
      </c>
      <c r="D3601" s="11">
        <v>97.2</v>
      </c>
      <c r="E3601" s="8"/>
    </row>
    <row r="3602" ht="12" customHeight="1" spans="1:5">
      <c r="A3602" s="9" t="s">
        <v>7267</v>
      </c>
      <c r="B3602" s="10" t="s">
        <v>7268</v>
      </c>
      <c r="C3602" s="9" t="s">
        <v>250</v>
      </c>
      <c r="D3602" s="11">
        <v>59.94</v>
      </c>
      <c r="E3602" s="8"/>
    </row>
    <row r="3603" ht="12" customHeight="1" spans="1:5">
      <c r="A3603" s="9" t="s">
        <v>7269</v>
      </c>
      <c r="B3603" s="10" t="s">
        <v>7270</v>
      </c>
      <c r="C3603" s="9" t="s">
        <v>250</v>
      </c>
      <c r="D3603" s="11">
        <v>41.958</v>
      </c>
      <c r="E3603" s="8"/>
    </row>
    <row r="3604" ht="12" customHeight="1" spans="1:5">
      <c r="A3604" s="9" t="s">
        <v>7271</v>
      </c>
      <c r="B3604" s="10" t="s">
        <v>7272</v>
      </c>
      <c r="C3604" s="9" t="s">
        <v>250</v>
      </c>
      <c r="D3604" s="11">
        <v>97.2</v>
      </c>
      <c r="E3604" s="8"/>
    </row>
    <row r="3605" ht="12" customHeight="1" spans="1:5">
      <c r="A3605" s="9" t="s">
        <v>7273</v>
      </c>
      <c r="B3605" s="10" t="s">
        <v>7274</v>
      </c>
      <c r="C3605" s="9" t="s">
        <v>250</v>
      </c>
      <c r="D3605" s="11">
        <v>68.04</v>
      </c>
      <c r="E3605" s="8"/>
    </row>
    <row r="3606" ht="12" customHeight="1" spans="1:5">
      <c r="A3606" s="9" t="s">
        <v>7275</v>
      </c>
      <c r="B3606" s="10" t="s">
        <v>7276</v>
      </c>
      <c r="C3606" s="9" t="s">
        <v>250</v>
      </c>
      <c r="D3606" s="11">
        <v>75.6</v>
      </c>
      <c r="E3606" s="8"/>
    </row>
    <row r="3607" ht="12" customHeight="1" spans="1:5">
      <c r="A3607" s="9" t="s">
        <v>7277</v>
      </c>
      <c r="B3607" s="10" t="s">
        <v>7278</v>
      </c>
      <c r="C3607" s="9" t="s">
        <v>250</v>
      </c>
      <c r="D3607" s="11">
        <v>57.24</v>
      </c>
      <c r="E3607" s="8"/>
    </row>
    <row r="3608" ht="12" customHeight="1" spans="1:5">
      <c r="A3608" s="9" t="s">
        <v>7279</v>
      </c>
      <c r="B3608" s="10" t="s">
        <v>7280</v>
      </c>
      <c r="C3608" s="9" t="s">
        <v>250</v>
      </c>
      <c r="D3608" s="11">
        <v>40.068</v>
      </c>
      <c r="E3608" s="8"/>
    </row>
    <row r="3609" ht="12" customHeight="1" spans="1:5">
      <c r="A3609" s="9" t="s">
        <v>7281</v>
      </c>
      <c r="B3609" s="10" t="s">
        <v>7282</v>
      </c>
      <c r="C3609" s="9" t="s">
        <v>250</v>
      </c>
      <c r="D3609" s="11">
        <v>73.98</v>
      </c>
      <c r="E3609" s="8"/>
    </row>
    <row r="3610" ht="12" customHeight="1" spans="1:5">
      <c r="A3610" s="9" t="s">
        <v>7283</v>
      </c>
      <c r="B3610" s="10" t="s">
        <v>7284</v>
      </c>
      <c r="C3610" s="9" t="s">
        <v>250</v>
      </c>
      <c r="D3610" s="11">
        <v>112.32</v>
      </c>
      <c r="E3610" s="8"/>
    </row>
    <row r="3611" ht="12" customHeight="1" spans="1:5">
      <c r="A3611" s="9" t="s">
        <v>7285</v>
      </c>
      <c r="B3611" s="10" t="s">
        <v>7286</v>
      </c>
      <c r="C3611" s="9" t="s">
        <v>250</v>
      </c>
      <c r="D3611" s="11">
        <v>4.32</v>
      </c>
      <c r="E3611" s="8"/>
    </row>
    <row r="3612" ht="12" customHeight="1" spans="1:5">
      <c r="A3612" s="9" t="s">
        <v>7287</v>
      </c>
      <c r="B3612" s="10" t="s">
        <v>7288</v>
      </c>
      <c r="C3612" s="9" t="s">
        <v>250</v>
      </c>
      <c r="D3612" s="11">
        <v>35.1</v>
      </c>
      <c r="E3612" s="8"/>
    </row>
    <row r="3613" ht="12" customHeight="1" spans="1:5">
      <c r="A3613" s="9" t="s">
        <v>7289</v>
      </c>
      <c r="B3613" s="10" t="s">
        <v>7290</v>
      </c>
      <c r="C3613" s="9" t="s">
        <v>250</v>
      </c>
      <c r="D3613" s="11">
        <v>187.38</v>
      </c>
      <c r="E3613" s="8"/>
    </row>
    <row r="3614" ht="12" customHeight="1" spans="1:5">
      <c r="A3614" s="9" t="s">
        <v>7291</v>
      </c>
      <c r="B3614" s="10" t="s">
        <v>7292</v>
      </c>
      <c r="C3614" s="9" t="s">
        <v>250</v>
      </c>
      <c r="D3614" s="11">
        <v>75.6</v>
      </c>
      <c r="E3614" s="8"/>
    </row>
    <row r="3615" ht="12" customHeight="1" spans="1:5">
      <c r="A3615" s="9" t="s">
        <v>7293</v>
      </c>
      <c r="B3615" s="10" t="s">
        <v>7294</v>
      </c>
      <c r="C3615" s="9" t="s">
        <v>250</v>
      </c>
      <c r="D3615" s="11">
        <v>52.92</v>
      </c>
      <c r="E3615" s="8"/>
    </row>
    <row r="3616" ht="12" customHeight="1" spans="1:5">
      <c r="A3616" s="9" t="s">
        <v>7295</v>
      </c>
      <c r="B3616" s="10" t="s">
        <v>7296</v>
      </c>
      <c r="C3616" s="9" t="s">
        <v>250</v>
      </c>
      <c r="D3616" s="11">
        <v>40.5</v>
      </c>
      <c r="E3616" s="8"/>
    </row>
    <row r="3617" ht="12" customHeight="1" spans="1:5">
      <c r="A3617" s="9" t="s">
        <v>7297</v>
      </c>
      <c r="B3617" s="10" t="s">
        <v>7298</v>
      </c>
      <c r="C3617" s="9" t="s">
        <v>250</v>
      </c>
      <c r="D3617" s="11">
        <v>28.35</v>
      </c>
      <c r="E3617" s="8"/>
    </row>
    <row r="3618" ht="12" customHeight="1" spans="1:5">
      <c r="A3618" s="9" t="s">
        <v>7299</v>
      </c>
      <c r="B3618" s="10" t="s">
        <v>7300</v>
      </c>
      <c r="C3618" s="9" t="s">
        <v>250</v>
      </c>
      <c r="D3618" s="11">
        <v>1.6272</v>
      </c>
      <c r="E3618" s="8"/>
    </row>
    <row r="3619" ht="12" customHeight="1" spans="1:5">
      <c r="A3619" s="9" t="s">
        <v>7301</v>
      </c>
      <c r="B3619" s="10" t="s">
        <v>7302</v>
      </c>
      <c r="C3619" s="9" t="s">
        <v>250</v>
      </c>
      <c r="D3619" s="11">
        <v>147.96</v>
      </c>
      <c r="E3619" s="8"/>
    </row>
    <row r="3620" ht="12" customHeight="1" spans="1:5">
      <c r="A3620" s="9" t="s">
        <v>7303</v>
      </c>
      <c r="B3620" s="10" t="s">
        <v>7304</v>
      </c>
      <c r="C3620" s="9" t="s">
        <v>250</v>
      </c>
      <c r="D3620" s="11">
        <v>498</v>
      </c>
      <c r="E3620" s="8"/>
    </row>
    <row r="3621" ht="18" customHeight="1" spans="1:5">
      <c r="A3621" s="9" t="s">
        <v>7305</v>
      </c>
      <c r="B3621" s="10" t="s">
        <v>7306</v>
      </c>
      <c r="C3621" s="9" t="s">
        <v>250</v>
      </c>
      <c r="D3621" s="11">
        <v>18.522</v>
      </c>
      <c r="E3621" s="8"/>
    </row>
    <row r="3622" ht="12" customHeight="1" spans="1:5">
      <c r="A3622" s="9" t="s">
        <v>7307</v>
      </c>
      <c r="B3622" s="10" t="s">
        <v>7308</v>
      </c>
      <c r="C3622" s="9" t="s">
        <v>250</v>
      </c>
      <c r="D3622" s="11">
        <v>15.66</v>
      </c>
      <c r="E3622" s="8"/>
    </row>
    <row r="3623" ht="12" customHeight="1" spans="1:5">
      <c r="A3623" s="9" t="s">
        <v>7309</v>
      </c>
      <c r="B3623" s="10" t="s">
        <v>7310</v>
      </c>
      <c r="C3623" s="9" t="s">
        <v>250</v>
      </c>
      <c r="D3623" s="11">
        <v>48.96</v>
      </c>
      <c r="E3623" s="8"/>
    </row>
    <row r="3624" ht="12" customHeight="1" spans="1:5">
      <c r="A3624" s="9" t="s">
        <v>7311</v>
      </c>
      <c r="B3624" s="10" t="s">
        <v>7312</v>
      </c>
      <c r="C3624" s="9" t="s">
        <v>250</v>
      </c>
      <c r="D3624" s="11">
        <v>48.96</v>
      </c>
      <c r="E3624" s="8"/>
    </row>
    <row r="3625" ht="12" customHeight="1" spans="1:5">
      <c r="A3625" s="9" t="s">
        <v>7313</v>
      </c>
      <c r="B3625" s="10" t="s">
        <v>7314</v>
      </c>
      <c r="C3625" s="9" t="s">
        <v>250</v>
      </c>
      <c r="D3625" s="11">
        <v>46.368</v>
      </c>
      <c r="E3625" s="8"/>
    </row>
    <row r="3626" ht="12" customHeight="1" spans="1:5">
      <c r="A3626" s="9" t="s">
        <v>7315</v>
      </c>
      <c r="B3626" s="10" t="s">
        <v>7316</v>
      </c>
      <c r="C3626" s="9" t="s">
        <v>250</v>
      </c>
      <c r="D3626" s="11">
        <v>66.24</v>
      </c>
      <c r="E3626" s="8"/>
    </row>
    <row r="3627" ht="12" customHeight="1" spans="1:5">
      <c r="A3627" s="9" t="s">
        <v>7317</v>
      </c>
      <c r="B3627" s="10" t="s">
        <v>7318</v>
      </c>
      <c r="C3627" s="9" t="s">
        <v>250</v>
      </c>
      <c r="D3627" s="11">
        <v>48.96</v>
      </c>
      <c r="E3627" s="8"/>
    </row>
    <row r="3628" ht="12" customHeight="1" spans="1:5">
      <c r="A3628" s="9" t="s">
        <v>7319</v>
      </c>
      <c r="B3628" s="10" t="s">
        <v>7320</v>
      </c>
      <c r="C3628" s="9" t="s">
        <v>250</v>
      </c>
      <c r="D3628" s="11">
        <v>34.272</v>
      </c>
      <c r="E3628" s="8"/>
    </row>
    <row r="3629" ht="12" customHeight="1" spans="1:5">
      <c r="A3629" s="9" t="s">
        <v>7321</v>
      </c>
      <c r="B3629" s="10" t="s">
        <v>7322</v>
      </c>
      <c r="C3629" s="9" t="s">
        <v>250</v>
      </c>
      <c r="D3629" s="11">
        <v>66.24</v>
      </c>
      <c r="E3629" s="8"/>
    </row>
    <row r="3630" ht="12" customHeight="1" spans="1:5">
      <c r="A3630" s="9" t="s">
        <v>7323</v>
      </c>
      <c r="B3630" s="10" t="s">
        <v>7324</v>
      </c>
      <c r="C3630" s="9" t="s">
        <v>250</v>
      </c>
      <c r="D3630" s="11">
        <v>48.96</v>
      </c>
      <c r="E3630" s="8"/>
    </row>
    <row r="3631" ht="12" customHeight="1" spans="1:5">
      <c r="A3631" s="9" t="s">
        <v>7325</v>
      </c>
      <c r="B3631" s="10" t="s">
        <v>7326</v>
      </c>
      <c r="C3631" s="9" t="s">
        <v>250</v>
      </c>
      <c r="D3631" s="11">
        <v>66.24</v>
      </c>
      <c r="E3631" s="8"/>
    </row>
    <row r="3632" ht="12" customHeight="1" spans="1:5">
      <c r="A3632" s="9" t="s">
        <v>7327</v>
      </c>
      <c r="B3632" s="10" t="s">
        <v>7328</v>
      </c>
      <c r="C3632" s="9" t="s">
        <v>250</v>
      </c>
      <c r="D3632" s="11">
        <v>33.12</v>
      </c>
      <c r="E3632" s="8"/>
    </row>
    <row r="3633" ht="12" customHeight="1" spans="1:5">
      <c r="A3633" s="9" t="s">
        <v>7329</v>
      </c>
      <c r="B3633" s="10" t="s">
        <v>7330</v>
      </c>
      <c r="C3633" s="9" t="s">
        <v>250</v>
      </c>
      <c r="D3633" s="11">
        <v>48.96</v>
      </c>
      <c r="E3633" s="8"/>
    </row>
    <row r="3634" ht="12" customHeight="1" spans="1:5">
      <c r="A3634" s="9" t="s">
        <v>7331</v>
      </c>
      <c r="B3634" s="10" t="s">
        <v>7332</v>
      </c>
      <c r="C3634" s="9" t="s">
        <v>250</v>
      </c>
      <c r="D3634" s="11">
        <v>86.3856</v>
      </c>
      <c r="E3634" s="8"/>
    </row>
    <row r="3635" ht="12" customHeight="1" spans="1:5">
      <c r="A3635" s="9" t="s">
        <v>7333</v>
      </c>
      <c r="B3635" s="10" t="s">
        <v>7334</v>
      </c>
      <c r="C3635" s="9" t="s">
        <v>250</v>
      </c>
      <c r="D3635" s="11">
        <v>60.46992</v>
      </c>
      <c r="E3635" s="8"/>
    </row>
    <row r="3636" ht="12" customHeight="1" spans="1:5">
      <c r="A3636" s="9" t="s">
        <v>7335</v>
      </c>
      <c r="B3636" s="10" t="s">
        <v>7336</v>
      </c>
      <c r="C3636" s="9" t="s">
        <v>250</v>
      </c>
      <c r="D3636" s="11">
        <v>63.6048</v>
      </c>
      <c r="E3636" s="8"/>
    </row>
    <row r="3637" ht="12" customHeight="1" spans="1:5">
      <c r="A3637" s="9" t="s">
        <v>7337</v>
      </c>
      <c r="B3637" s="10" t="s">
        <v>7338</v>
      </c>
      <c r="C3637" s="9" t="s">
        <v>250</v>
      </c>
      <c r="D3637" s="11">
        <v>48.96</v>
      </c>
      <c r="E3637" s="8"/>
    </row>
    <row r="3638" ht="12" customHeight="1" spans="1:5">
      <c r="A3638" s="9" t="s">
        <v>7339</v>
      </c>
      <c r="B3638" s="10" t="s">
        <v>7340</v>
      </c>
      <c r="C3638" s="9" t="s">
        <v>250</v>
      </c>
      <c r="D3638" s="11">
        <v>34.272</v>
      </c>
      <c r="E3638" s="8"/>
    </row>
    <row r="3639" ht="12" customHeight="1" spans="1:5">
      <c r="A3639" s="9" t="s">
        <v>7341</v>
      </c>
      <c r="B3639" s="10" t="s">
        <v>7342</v>
      </c>
      <c r="C3639" s="9" t="s">
        <v>250</v>
      </c>
      <c r="D3639" s="11">
        <v>66.24</v>
      </c>
      <c r="E3639" s="8"/>
    </row>
    <row r="3640" ht="12" customHeight="1" spans="1:5">
      <c r="A3640" s="9" t="s">
        <v>7343</v>
      </c>
      <c r="B3640" s="10" t="s">
        <v>7344</v>
      </c>
      <c r="C3640" s="9" t="s">
        <v>250</v>
      </c>
      <c r="D3640" s="11">
        <v>46.368</v>
      </c>
      <c r="E3640" s="8"/>
    </row>
    <row r="3641" ht="12" customHeight="1" spans="1:5">
      <c r="A3641" s="9" t="s">
        <v>7345</v>
      </c>
      <c r="B3641" s="10" t="s">
        <v>7346</v>
      </c>
      <c r="C3641" s="9" t="s">
        <v>250</v>
      </c>
      <c r="D3641" s="11">
        <v>82.08</v>
      </c>
      <c r="E3641" s="8"/>
    </row>
    <row r="3642" ht="12" customHeight="1" spans="1:5">
      <c r="A3642" s="9" t="s">
        <v>7347</v>
      </c>
      <c r="B3642" s="10" t="s">
        <v>7348</v>
      </c>
      <c r="C3642" s="9" t="s">
        <v>250</v>
      </c>
      <c r="D3642" s="11">
        <v>121.32</v>
      </c>
      <c r="E3642" s="8"/>
    </row>
    <row r="3643" ht="12" customHeight="1" spans="1:5">
      <c r="A3643" s="9" t="s">
        <v>7349</v>
      </c>
      <c r="B3643" s="10" t="s">
        <v>7350</v>
      </c>
      <c r="C3643" s="9" t="s">
        <v>250</v>
      </c>
      <c r="D3643" s="11">
        <v>57.456</v>
      </c>
      <c r="E3643" s="8"/>
    </row>
    <row r="3644" ht="12" customHeight="1" spans="1:5">
      <c r="A3644" s="9" t="s">
        <v>7351</v>
      </c>
      <c r="B3644" s="10" t="s">
        <v>7352</v>
      </c>
      <c r="C3644" s="9" t="s">
        <v>250</v>
      </c>
      <c r="D3644" s="11">
        <v>84.924</v>
      </c>
      <c r="E3644" s="8"/>
    </row>
    <row r="3645" ht="18" customHeight="1" spans="1:5">
      <c r="A3645" s="9" t="s">
        <v>7353</v>
      </c>
      <c r="B3645" s="10" t="s">
        <v>7354</v>
      </c>
      <c r="C3645" s="9" t="s">
        <v>250</v>
      </c>
      <c r="D3645" s="11">
        <v>49.14</v>
      </c>
      <c r="E3645" s="8"/>
    </row>
    <row r="3646" ht="12" customHeight="1" spans="1:5">
      <c r="A3646" s="9" t="s">
        <v>7355</v>
      </c>
      <c r="B3646" s="10" t="s">
        <v>7356</v>
      </c>
      <c r="C3646" s="9" t="s">
        <v>250</v>
      </c>
      <c r="D3646" s="11">
        <v>16.632</v>
      </c>
      <c r="E3646" s="8"/>
    </row>
    <row r="3647" ht="18" customHeight="1" spans="1:5">
      <c r="A3647" s="9" t="s">
        <v>7357</v>
      </c>
      <c r="B3647" s="10" t="s">
        <v>7358</v>
      </c>
      <c r="C3647" s="9" t="s">
        <v>250</v>
      </c>
      <c r="D3647" s="11">
        <v>48.006</v>
      </c>
      <c r="E3647" s="8"/>
    </row>
    <row r="3648" ht="18" customHeight="1" spans="1:5">
      <c r="A3648" s="9" t="s">
        <v>7359</v>
      </c>
      <c r="B3648" s="10" t="s">
        <v>7360</v>
      </c>
      <c r="C3648" s="9" t="s">
        <v>250</v>
      </c>
      <c r="D3648" s="11">
        <v>48.006</v>
      </c>
      <c r="E3648" s="8"/>
    </row>
    <row r="3649" ht="12" customHeight="1" spans="1:5">
      <c r="A3649" s="9" t="s">
        <v>7361</v>
      </c>
      <c r="B3649" s="10" t="s">
        <v>7362</v>
      </c>
      <c r="C3649" s="9" t="s">
        <v>250</v>
      </c>
      <c r="D3649" s="11">
        <v>70.2</v>
      </c>
      <c r="E3649" s="8"/>
    </row>
    <row r="3650" ht="12" customHeight="1" spans="1:5">
      <c r="A3650" s="9" t="s">
        <v>7363</v>
      </c>
      <c r="B3650" s="10" t="s">
        <v>7364</v>
      </c>
      <c r="C3650" s="9" t="s">
        <v>250</v>
      </c>
      <c r="D3650" s="11">
        <v>23.76</v>
      </c>
      <c r="E3650" s="8"/>
    </row>
    <row r="3651" ht="12" customHeight="1" spans="1:5">
      <c r="A3651" s="9" t="s">
        <v>7365</v>
      </c>
      <c r="B3651" s="10" t="s">
        <v>7366</v>
      </c>
      <c r="C3651" s="9" t="s">
        <v>250</v>
      </c>
      <c r="D3651" s="11">
        <v>68.58</v>
      </c>
      <c r="E3651" s="8"/>
    </row>
    <row r="3652" ht="12" customHeight="1" spans="1:5">
      <c r="A3652" s="9" t="s">
        <v>7367</v>
      </c>
      <c r="B3652" s="10" t="s">
        <v>7368</v>
      </c>
      <c r="C3652" s="9" t="s">
        <v>250</v>
      </c>
      <c r="D3652" s="11">
        <v>68.58</v>
      </c>
      <c r="E3652" s="8"/>
    </row>
    <row r="3653" ht="12" customHeight="1" spans="1:5">
      <c r="A3653" s="9" t="s">
        <v>7369</v>
      </c>
      <c r="B3653" s="10" t="s">
        <v>7370</v>
      </c>
      <c r="C3653" s="9" t="s">
        <v>250</v>
      </c>
      <c r="D3653" s="11">
        <v>2.16</v>
      </c>
      <c r="E3653" s="8"/>
    </row>
    <row r="3654" ht="12" customHeight="1" spans="1:5">
      <c r="A3654" s="9" t="s">
        <v>7371</v>
      </c>
      <c r="B3654" s="10" t="s">
        <v>7372</v>
      </c>
      <c r="C3654" s="9" t="s">
        <v>250</v>
      </c>
      <c r="D3654" s="11">
        <v>3.78</v>
      </c>
      <c r="E3654" s="8"/>
    </row>
    <row r="3655" ht="12" customHeight="1" spans="1:5">
      <c r="A3655" s="9" t="s">
        <v>7373</v>
      </c>
      <c r="B3655" s="10" t="s">
        <v>7374</v>
      </c>
      <c r="C3655" s="9" t="s">
        <v>250</v>
      </c>
      <c r="D3655" s="11">
        <v>42.66</v>
      </c>
      <c r="E3655" s="8"/>
    </row>
    <row r="3656" ht="12" customHeight="1" spans="1:5">
      <c r="A3656" s="9" t="s">
        <v>7375</v>
      </c>
      <c r="B3656" s="10" t="s">
        <v>7376</v>
      </c>
      <c r="C3656" s="9" t="s">
        <v>250</v>
      </c>
      <c r="D3656" s="11">
        <v>50.76</v>
      </c>
      <c r="E3656" s="8"/>
    </row>
    <row r="3657" ht="12" customHeight="1" spans="1:5">
      <c r="A3657" s="9" t="s">
        <v>7377</v>
      </c>
      <c r="B3657" s="10" t="s">
        <v>7378</v>
      </c>
      <c r="C3657" s="9" t="s">
        <v>250</v>
      </c>
      <c r="D3657" s="11">
        <v>64.26</v>
      </c>
      <c r="E3657" s="8"/>
    </row>
    <row r="3658" ht="12" customHeight="1" spans="1:5">
      <c r="A3658" s="9" t="s">
        <v>7379</v>
      </c>
      <c r="B3658" s="10" t="s">
        <v>7380</v>
      </c>
      <c r="C3658" s="9" t="s">
        <v>250</v>
      </c>
      <c r="D3658" s="11">
        <v>145.26</v>
      </c>
      <c r="E3658" s="8"/>
    </row>
    <row r="3659" ht="12" customHeight="1" spans="1:5">
      <c r="A3659" s="9" t="s">
        <v>7381</v>
      </c>
      <c r="B3659" s="10" t="s">
        <v>7382</v>
      </c>
      <c r="C3659" s="9" t="s">
        <v>250</v>
      </c>
      <c r="D3659" s="11">
        <v>97.2</v>
      </c>
      <c r="E3659" s="8"/>
    </row>
    <row r="3660" ht="12" customHeight="1" spans="1:5">
      <c r="A3660" s="9" t="s">
        <v>7383</v>
      </c>
      <c r="B3660" s="10" t="s">
        <v>7384</v>
      </c>
      <c r="C3660" s="9" t="s">
        <v>250</v>
      </c>
      <c r="D3660" s="11">
        <v>121.5</v>
      </c>
      <c r="E3660" s="8"/>
    </row>
    <row r="3661" ht="12" customHeight="1" spans="1:5">
      <c r="A3661" s="9" t="s">
        <v>7385</v>
      </c>
      <c r="B3661" s="10" t="s">
        <v>7386</v>
      </c>
      <c r="C3661" s="9" t="s">
        <v>250</v>
      </c>
      <c r="D3661" s="11">
        <v>24.3</v>
      </c>
      <c r="E3661" s="8"/>
    </row>
    <row r="3662" ht="12" customHeight="1" spans="1:5">
      <c r="A3662" s="9" t="s">
        <v>7387</v>
      </c>
      <c r="B3662" s="10" t="s">
        <v>7388</v>
      </c>
      <c r="C3662" s="9" t="s">
        <v>250</v>
      </c>
      <c r="D3662" s="11">
        <v>76.68</v>
      </c>
      <c r="E3662" s="8"/>
    </row>
    <row r="3663" ht="12" customHeight="1" spans="1:5">
      <c r="A3663" s="9" t="s">
        <v>7389</v>
      </c>
      <c r="B3663" s="10" t="s">
        <v>7390</v>
      </c>
      <c r="C3663" s="9" t="s">
        <v>250</v>
      </c>
      <c r="D3663" s="11">
        <v>24.3</v>
      </c>
      <c r="E3663" s="8"/>
    </row>
    <row r="3664" ht="12" customHeight="1" spans="1:5">
      <c r="A3664" s="9" t="s">
        <v>7391</v>
      </c>
      <c r="B3664" s="10" t="s">
        <v>7392</v>
      </c>
      <c r="C3664" s="9" t="s">
        <v>250</v>
      </c>
      <c r="D3664" s="11">
        <v>0.58</v>
      </c>
      <c r="E3664" s="8"/>
    </row>
    <row r="3665" ht="12" customHeight="1" spans="1:5">
      <c r="A3665" s="9" t="s">
        <v>7393</v>
      </c>
      <c r="B3665" s="10" t="s">
        <v>7394</v>
      </c>
      <c r="C3665" s="9" t="s">
        <v>250</v>
      </c>
      <c r="D3665" s="11">
        <v>0.58</v>
      </c>
      <c r="E3665" s="8"/>
    </row>
    <row r="3666" ht="12" customHeight="1" spans="1:5">
      <c r="A3666" s="9" t="s">
        <v>7395</v>
      </c>
      <c r="B3666" s="10" t="s">
        <v>7396</v>
      </c>
      <c r="C3666" s="9" t="s">
        <v>250</v>
      </c>
      <c r="D3666" s="11">
        <v>4.86</v>
      </c>
      <c r="E3666" s="8"/>
    </row>
    <row r="3667" ht="18" customHeight="1" spans="1:5">
      <c r="A3667" s="9" t="s">
        <v>7397</v>
      </c>
      <c r="B3667" s="10" t="s">
        <v>7398</v>
      </c>
      <c r="C3667" s="9" t="s">
        <v>250</v>
      </c>
      <c r="D3667" s="11">
        <v>58.59</v>
      </c>
      <c r="E3667" s="8"/>
    </row>
    <row r="3668" ht="12" customHeight="1" spans="1:5">
      <c r="A3668" s="9" t="s">
        <v>7399</v>
      </c>
      <c r="B3668" s="10" t="s">
        <v>7400</v>
      </c>
      <c r="C3668" s="9" t="s">
        <v>250</v>
      </c>
      <c r="D3668" s="11">
        <v>177.12</v>
      </c>
      <c r="E3668" s="8"/>
    </row>
    <row r="3669" ht="12" customHeight="1" spans="1:5">
      <c r="A3669" s="9" t="s">
        <v>7401</v>
      </c>
      <c r="B3669" s="10" t="s">
        <v>7402</v>
      </c>
      <c r="C3669" s="9" t="s">
        <v>250</v>
      </c>
      <c r="D3669" s="11">
        <v>177.12</v>
      </c>
      <c r="E3669" s="8"/>
    </row>
    <row r="3670" ht="12" customHeight="1" spans="1:5">
      <c r="A3670" s="9" t="s">
        <v>7403</v>
      </c>
      <c r="B3670" s="10" t="s">
        <v>7404</v>
      </c>
      <c r="C3670" s="9" t="s">
        <v>250</v>
      </c>
      <c r="D3670" s="11">
        <v>54</v>
      </c>
      <c r="E3670" s="8"/>
    </row>
    <row r="3671" ht="12" customHeight="1" spans="1:5">
      <c r="A3671" s="9" t="s">
        <v>7405</v>
      </c>
      <c r="B3671" s="10" t="s">
        <v>7406</v>
      </c>
      <c r="C3671" s="9" t="s">
        <v>250</v>
      </c>
      <c r="D3671" s="11">
        <v>37.8</v>
      </c>
      <c r="E3671" s="8"/>
    </row>
    <row r="3672" ht="12" customHeight="1" spans="1:5">
      <c r="A3672" s="9" t="s">
        <v>7407</v>
      </c>
      <c r="B3672" s="10" t="s">
        <v>7408</v>
      </c>
      <c r="C3672" s="9" t="s">
        <v>250</v>
      </c>
      <c r="D3672" s="11">
        <v>46.6464</v>
      </c>
      <c r="E3672" s="8"/>
    </row>
    <row r="3673" ht="12" customHeight="1" spans="1:5">
      <c r="A3673" s="9" t="s">
        <v>7409</v>
      </c>
      <c r="B3673" s="10" t="s">
        <v>7410</v>
      </c>
      <c r="C3673" s="9" t="s">
        <v>250</v>
      </c>
      <c r="D3673" s="11">
        <v>1.08</v>
      </c>
      <c r="E3673" s="8"/>
    </row>
    <row r="3674" ht="12" customHeight="1" spans="1:5">
      <c r="A3674" s="9" t="s">
        <v>7411</v>
      </c>
      <c r="B3674" s="10" t="s">
        <v>7412</v>
      </c>
      <c r="C3674" s="9" t="s">
        <v>250</v>
      </c>
      <c r="D3674" s="11">
        <v>0.87</v>
      </c>
      <c r="E3674" s="8"/>
    </row>
    <row r="3675" ht="12" customHeight="1" spans="1:5">
      <c r="A3675" s="9" t="s">
        <v>7413</v>
      </c>
      <c r="B3675" s="10" t="s">
        <v>7414</v>
      </c>
      <c r="C3675" s="9" t="s">
        <v>250</v>
      </c>
      <c r="D3675" s="11">
        <v>26.46</v>
      </c>
      <c r="E3675" s="8"/>
    </row>
    <row r="3676" ht="12" customHeight="1" spans="1:5">
      <c r="A3676" s="9" t="s">
        <v>7415</v>
      </c>
      <c r="B3676" s="10" t="s">
        <v>7416</v>
      </c>
      <c r="C3676" s="9" t="s">
        <v>250</v>
      </c>
      <c r="D3676" s="11">
        <v>8.1</v>
      </c>
      <c r="E3676" s="8"/>
    </row>
    <row r="3677" ht="12" customHeight="1" spans="1:5">
      <c r="A3677" s="9" t="s">
        <v>7417</v>
      </c>
      <c r="B3677" s="10" t="s">
        <v>7418</v>
      </c>
      <c r="C3677" s="9" t="s">
        <v>250</v>
      </c>
      <c r="D3677" s="11">
        <v>6.29184</v>
      </c>
      <c r="E3677" s="8"/>
    </row>
    <row r="3678" ht="12" customHeight="1" spans="1:5">
      <c r="A3678" s="9" t="s">
        <v>7419</v>
      </c>
      <c r="B3678" s="10" t="s">
        <v>7420</v>
      </c>
      <c r="C3678" s="9" t="s">
        <v>107</v>
      </c>
      <c r="D3678" s="11">
        <v>12.83</v>
      </c>
      <c r="E3678" s="8"/>
    </row>
    <row r="3679" ht="12" customHeight="1" spans="1:5">
      <c r="A3679" s="9" t="s">
        <v>7421</v>
      </c>
      <c r="B3679" s="10" t="s">
        <v>7422</v>
      </c>
      <c r="C3679" s="9" t="s">
        <v>107</v>
      </c>
      <c r="D3679" s="11">
        <v>5.25</v>
      </c>
      <c r="E3679" s="8"/>
    </row>
    <row r="3680" ht="12" customHeight="1" spans="1:5">
      <c r="A3680" s="9" t="s">
        <v>7423</v>
      </c>
      <c r="B3680" s="10" t="s">
        <v>7424</v>
      </c>
      <c r="C3680" s="9" t="s">
        <v>250</v>
      </c>
      <c r="D3680" s="11">
        <v>20.64</v>
      </c>
      <c r="E3680" s="8"/>
    </row>
    <row r="3681" ht="12" customHeight="1" spans="1:5">
      <c r="A3681" s="9" t="s">
        <v>34</v>
      </c>
      <c r="B3681" s="10" t="s">
        <v>7425</v>
      </c>
      <c r="C3681" s="9" t="s">
        <v>280</v>
      </c>
      <c r="D3681" s="11">
        <v>8578.54</v>
      </c>
      <c r="E3681" s="8"/>
    </row>
    <row r="3682" ht="12" customHeight="1" spans="1:5">
      <c r="A3682" s="9" t="s">
        <v>7426</v>
      </c>
      <c r="B3682" s="10" t="s">
        <v>7427</v>
      </c>
      <c r="C3682" s="9" t="s">
        <v>83</v>
      </c>
      <c r="D3682" s="11">
        <v>114404.93</v>
      </c>
      <c r="E3682" s="8"/>
    </row>
    <row r="3683" ht="12" customHeight="1" spans="1:5">
      <c r="A3683" s="9" t="s">
        <v>7428</v>
      </c>
      <c r="B3683" s="10" t="s">
        <v>7429</v>
      </c>
      <c r="C3683" s="9" t="s">
        <v>83</v>
      </c>
      <c r="D3683" s="11">
        <v>12153.12</v>
      </c>
      <c r="E3683" s="8"/>
    </row>
    <row r="3684" ht="12" customHeight="1" spans="1:5">
      <c r="A3684" s="9" t="s">
        <v>7430</v>
      </c>
      <c r="B3684" s="10" t="s">
        <v>7431</v>
      </c>
      <c r="C3684" s="9" t="s">
        <v>83</v>
      </c>
      <c r="D3684" s="11">
        <v>14168.07</v>
      </c>
      <c r="E3684" s="8"/>
    </row>
    <row r="3685" ht="12" customHeight="1" spans="1:5">
      <c r="A3685" s="9" t="s">
        <v>7432</v>
      </c>
      <c r="B3685" s="10" t="s">
        <v>7433</v>
      </c>
      <c r="C3685" s="9" t="s">
        <v>83</v>
      </c>
      <c r="D3685" s="11">
        <v>28550.19</v>
      </c>
      <c r="E3685" s="8"/>
    </row>
    <row r="3686" ht="12" customHeight="1" spans="1:5">
      <c r="A3686" s="9" t="s">
        <v>7434</v>
      </c>
      <c r="B3686" s="10" t="s">
        <v>7435</v>
      </c>
      <c r="C3686" s="9" t="s">
        <v>83</v>
      </c>
      <c r="D3686" s="11">
        <v>7656.47</v>
      </c>
      <c r="E3686" s="8"/>
    </row>
    <row r="3687" ht="12" customHeight="1" spans="1:5">
      <c r="A3687" s="9" t="s">
        <v>7436</v>
      </c>
      <c r="B3687" s="10" t="s">
        <v>7437</v>
      </c>
      <c r="C3687" s="9" t="s">
        <v>83</v>
      </c>
      <c r="D3687" s="11">
        <v>8485.12</v>
      </c>
      <c r="E3687" s="8"/>
    </row>
    <row r="3688" ht="12" customHeight="1" spans="1:5">
      <c r="A3688" s="9" t="s">
        <v>7438</v>
      </c>
      <c r="B3688" s="10" t="s">
        <v>7439</v>
      </c>
      <c r="C3688" s="9" t="s">
        <v>83</v>
      </c>
      <c r="D3688" s="11">
        <v>10599.5</v>
      </c>
      <c r="E3688" s="8"/>
    </row>
    <row r="3689" ht="12" customHeight="1" spans="1:5">
      <c r="A3689" s="9" t="s">
        <v>7440</v>
      </c>
      <c r="B3689" s="10" t="s">
        <v>7441</v>
      </c>
      <c r="C3689" s="9" t="s">
        <v>83</v>
      </c>
      <c r="D3689" s="11">
        <v>12561.86</v>
      </c>
      <c r="E3689" s="8"/>
    </row>
    <row r="3690" ht="12" customHeight="1" spans="1:5">
      <c r="A3690" s="9" t="s">
        <v>7442</v>
      </c>
      <c r="B3690" s="10" t="s">
        <v>7443</v>
      </c>
      <c r="C3690" s="9" t="s">
        <v>83</v>
      </c>
      <c r="D3690" s="11">
        <v>13487.75</v>
      </c>
      <c r="E3690" s="8"/>
    </row>
    <row r="3691" ht="12" customHeight="1" spans="1:5">
      <c r="A3691" s="9" t="s">
        <v>7444</v>
      </c>
      <c r="B3691" s="10" t="s">
        <v>7445</v>
      </c>
      <c r="C3691" s="9" t="s">
        <v>83</v>
      </c>
      <c r="D3691" s="11">
        <v>17619.77</v>
      </c>
      <c r="E3691" s="8"/>
    </row>
    <row r="3692" ht="12" customHeight="1" spans="1:5">
      <c r="A3692" s="9" t="s">
        <v>7446</v>
      </c>
      <c r="B3692" s="10" t="s">
        <v>7447</v>
      </c>
      <c r="C3692" s="9" t="s">
        <v>83</v>
      </c>
      <c r="D3692" s="11">
        <v>6508.94</v>
      </c>
      <c r="E3692" s="8"/>
    </row>
    <row r="3693" ht="12" customHeight="1" spans="1:5">
      <c r="A3693" s="9" t="s">
        <v>7448</v>
      </c>
      <c r="B3693" s="10" t="s">
        <v>7449</v>
      </c>
      <c r="C3693" s="9" t="s">
        <v>83</v>
      </c>
      <c r="D3693" s="11">
        <v>7379.57</v>
      </c>
      <c r="E3693" s="8"/>
    </row>
    <row r="3694" ht="12" customHeight="1" spans="1:5">
      <c r="A3694" s="9" t="s">
        <v>7450</v>
      </c>
      <c r="B3694" s="10" t="s">
        <v>7451</v>
      </c>
      <c r="C3694" s="9" t="s">
        <v>278</v>
      </c>
      <c r="D3694" s="11">
        <v>8.25</v>
      </c>
      <c r="E3694" s="8"/>
    </row>
    <row r="3695" ht="12" customHeight="1" spans="1:5">
      <c r="A3695" s="9" t="s">
        <v>7452</v>
      </c>
      <c r="B3695" s="10" t="s">
        <v>7453</v>
      </c>
      <c r="C3695" s="9" t="s">
        <v>278</v>
      </c>
      <c r="D3695" s="11">
        <v>11.27</v>
      </c>
      <c r="E3695" s="8"/>
    </row>
    <row r="3696" ht="12" customHeight="1" spans="1:5">
      <c r="A3696" s="9" t="s">
        <v>7454</v>
      </c>
      <c r="B3696" s="10" t="s">
        <v>7455</v>
      </c>
      <c r="C3696" s="9" t="s">
        <v>107</v>
      </c>
      <c r="D3696" s="11">
        <v>13.45</v>
      </c>
      <c r="E3696" s="8"/>
    </row>
    <row r="3697" ht="12" customHeight="1" spans="1:5">
      <c r="A3697" s="9" t="s">
        <v>7456</v>
      </c>
      <c r="B3697" s="10" t="s">
        <v>7457</v>
      </c>
      <c r="C3697" s="9" t="s">
        <v>107</v>
      </c>
      <c r="D3697" s="11">
        <v>10.35</v>
      </c>
      <c r="E3697" s="8"/>
    </row>
    <row r="3698" ht="12" customHeight="1" spans="1:5">
      <c r="A3698" s="9" t="s">
        <v>7458</v>
      </c>
      <c r="B3698" s="10" t="s">
        <v>7459</v>
      </c>
      <c r="C3698" s="9" t="s">
        <v>250</v>
      </c>
      <c r="D3698" s="11">
        <v>20.77</v>
      </c>
      <c r="E3698" s="8"/>
    </row>
    <row r="3699" ht="12" customHeight="1" spans="1:5">
      <c r="A3699" s="9" t="s">
        <v>7460</v>
      </c>
      <c r="B3699" s="10" t="s">
        <v>7461</v>
      </c>
      <c r="C3699" s="9" t="s">
        <v>83</v>
      </c>
      <c r="D3699" s="11">
        <v>16057.59</v>
      </c>
      <c r="E3699" s="8"/>
    </row>
    <row r="3700" ht="12" customHeight="1" spans="1:5">
      <c r="A3700" s="9" t="s">
        <v>7462</v>
      </c>
      <c r="B3700" s="10" t="s">
        <v>7463</v>
      </c>
      <c r="C3700" s="9" t="s">
        <v>83</v>
      </c>
      <c r="D3700" s="11">
        <v>81.05</v>
      </c>
      <c r="E3700" s="8"/>
    </row>
    <row r="3701" ht="12" customHeight="1" spans="1:5">
      <c r="A3701" s="9" t="s">
        <v>7464</v>
      </c>
      <c r="B3701" s="10" t="s">
        <v>7465</v>
      </c>
      <c r="C3701" s="9" t="s">
        <v>83</v>
      </c>
      <c r="D3701" s="11">
        <v>23580</v>
      </c>
      <c r="E3701" s="8"/>
    </row>
    <row r="3702" ht="12" customHeight="1" spans="1:5">
      <c r="A3702" s="9" t="s">
        <v>7466</v>
      </c>
      <c r="B3702" s="10" t="s">
        <v>7467</v>
      </c>
      <c r="C3702" s="9" t="s">
        <v>250</v>
      </c>
      <c r="D3702" s="11">
        <v>16.10034</v>
      </c>
      <c r="E3702" s="8"/>
    </row>
    <row r="3703" ht="12" customHeight="1" spans="1:5">
      <c r="A3703" s="9" t="s">
        <v>7468</v>
      </c>
      <c r="B3703" s="10" t="s">
        <v>7469</v>
      </c>
      <c r="C3703" s="9" t="s">
        <v>250</v>
      </c>
      <c r="D3703" s="11">
        <v>17.27934</v>
      </c>
      <c r="E3703" s="8"/>
    </row>
    <row r="3704" ht="12" customHeight="1" spans="1:5">
      <c r="A3704" s="9" t="s">
        <v>7470</v>
      </c>
      <c r="B3704" s="10" t="s">
        <v>7471</v>
      </c>
      <c r="C3704" s="9" t="s">
        <v>250</v>
      </c>
      <c r="D3704" s="11">
        <v>25.9</v>
      </c>
      <c r="E3704" s="8"/>
    </row>
    <row r="3705" ht="12" customHeight="1" spans="1:5">
      <c r="A3705" s="9" t="s">
        <v>7472</v>
      </c>
      <c r="B3705" s="10" t="s">
        <v>7473</v>
      </c>
      <c r="C3705" s="9" t="s">
        <v>107</v>
      </c>
      <c r="D3705" s="11">
        <v>5.71</v>
      </c>
      <c r="E3705" s="8"/>
    </row>
    <row r="3706" ht="12" customHeight="1" spans="1:5">
      <c r="A3706" s="9" t="s">
        <v>7474</v>
      </c>
      <c r="B3706" s="10" t="s">
        <v>7475</v>
      </c>
      <c r="C3706" s="9" t="s">
        <v>107</v>
      </c>
      <c r="D3706" s="11">
        <v>2.6</v>
      </c>
      <c r="E3706" s="8"/>
    </row>
    <row r="3707" ht="12" customHeight="1" spans="1:5">
      <c r="A3707" s="9" t="s">
        <v>7476</v>
      </c>
      <c r="B3707" s="10" t="s">
        <v>7477</v>
      </c>
      <c r="C3707" s="9" t="s">
        <v>83</v>
      </c>
      <c r="D3707" s="11">
        <v>27587</v>
      </c>
      <c r="E3707" s="8"/>
    </row>
    <row r="3708" ht="12" customHeight="1" spans="1:5">
      <c r="A3708" s="9" t="s">
        <v>7478</v>
      </c>
      <c r="B3708" s="10" t="s">
        <v>7479</v>
      </c>
      <c r="C3708" s="9" t="s">
        <v>250</v>
      </c>
      <c r="D3708" s="11">
        <v>20.064245</v>
      </c>
      <c r="E3708" s="8"/>
    </row>
    <row r="3709" ht="12" customHeight="1" spans="1:5">
      <c r="A3709" s="9" t="s">
        <v>7480</v>
      </c>
      <c r="B3709" s="10" t="s">
        <v>7481</v>
      </c>
      <c r="C3709" s="9" t="s">
        <v>250</v>
      </c>
      <c r="D3709" s="11">
        <v>28.0277825</v>
      </c>
      <c r="E3709" s="8"/>
    </row>
    <row r="3710" ht="12" customHeight="1" spans="1:5">
      <c r="A3710" s="9" t="s">
        <v>7482</v>
      </c>
      <c r="B3710" s="10" t="s">
        <v>7483</v>
      </c>
      <c r="C3710" s="9" t="s">
        <v>278</v>
      </c>
      <c r="D3710" s="11">
        <v>482.53</v>
      </c>
      <c r="E3710" s="8"/>
    </row>
    <row r="3711" ht="12" customHeight="1" spans="1:5">
      <c r="A3711" s="9" t="s">
        <v>7484</v>
      </c>
      <c r="B3711" s="10" t="s">
        <v>7485</v>
      </c>
      <c r="C3711" s="9" t="s">
        <v>83</v>
      </c>
      <c r="D3711" s="11">
        <v>225.79</v>
      </c>
      <c r="E3711" s="8"/>
    </row>
    <row r="3712" ht="12" customHeight="1" spans="1:5">
      <c r="A3712" s="9" t="s">
        <v>7486</v>
      </c>
      <c r="B3712" s="10" t="s">
        <v>7487</v>
      </c>
      <c r="C3712" s="9" t="s">
        <v>83</v>
      </c>
      <c r="D3712" s="11">
        <v>18.87</v>
      </c>
      <c r="E3712" s="8"/>
    </row>
    <row r="3713" ht="12" customHeight="1" spans="1:5">
      <c r="A3713" s="9" t="s">
        <v>7488</v>
      </c>
      <c r="B3713" s="10" t="s">
        <v>7489</v>
      </c>
      <c r="C3713" s="9" t="s">
        <v>83</v>
      </c>
      <c r="D3713" s="11">
        <v>47.96</v>
      </c>
      <c r="E3713" s="8"/>
    </row>
    <row r="3714" ht="12" customHeight="1" spans="1:5">
      <c r="A3714" s="9" t="s">
        <v>7490</v>
      </c>
      <c r="B3714" s="10" t="s">
        <v>7491</v>
      </c>
      <c r="C3714" s="9" t="s">
        <v>83</v>
      </c>
      <c r="D3714" s="11">
        <v>137.03</v>
      </c>
      <c r="E3714" s="8"/>
    </row>
    <row r="3715" ht="12" customHeight="1" spans="1:5">
      <c r="A3715" s="9" t="s">
        <v>7492</v>
      </c>
      <c r="B3715" s="10" t="s">
        <v>7493</v>
      </c>
      <c r="C3715" s="9" t="s">
        <v>83</v>
      </c>
      <c r="D3715" s="11">
        <v>7200.71</v>
      </c>
      <c r="E3715" s="8"/>
    </row>
    <row r="3716" ht="12" customHeight="1" spans="1:5">
      <c r="A3716" s="9" t="s">
        <v>7494</v>
      </c>
      <c r="B3716" s="10" t="s">
        <v>7495</v>
      </c>
      <c r="C3716" s="9" t="s">
        <v>83</v>
      </c>
      <c r="D3716" s="11">
        <v>24.71</v>
      </c>
      <c r="E3716" s="8"/>
    </row>
    <row r="3717" ht="12" customHeight="1" spans="1:5">
      <c r="A3717" s="9" t="s">
        <v>7496</v>
      </c>
      <c r="B3717" s="10" t="s">
        <v>7497</v>
      </c>
      <c r="C3717" s="9" t="s">
        <v>83</v>
      </c>
      <c r="D3717" s="11">
        <v>27.61</v>
      </c>
      <c r="E3717" s="8"/>
    </row>
    <row r="3718" ht="12" customHeight="1" spans="1:5">
      <c r="A3718" s="9" t="s">
        <v>7498</v>
      </c>
      <c r="B3718" s="10" t="s">
        <v>7499</v>
      </c>
      <c r="C3718" s="9" t="s">
        <v>83</v>
      </c>
      <c r="D3718" s="11">
        <v>6566.6</v>
      </c>
      <c r="E3718" s="8"/>
    </row>
    <row r="3719" ht="18" customHeight="1" spans="1:5">
      <c r="A3719" s="9" t="s">
        <v>7500</v>
      </c>
      <c r="B3719" s="10" t="s">
        <v>7501</v>
      </c>
      <c r="C3719" s="9" t="s">
        <v>83</v>
      </c>
      <c r="D3719" s="11">
        <v>57.9</v>
      </c>
      <c r="E3719" s="8"/>
    </row>
    <row r="3720" ht="18" customHeight="1" spans="1:5">
      <c r="A3720" s="9" t="s">
        <v>7502</v>
      </c>
      <c r="B3720" s="10" t="s">
        <v>7503</v>
      </c>
      <c r="C3720" s="9" t="s">
        <v>83</v>
      </c>
      <c r="D3720" s="11">
        <v>142.15</v>
      </c>
      <c r="E3720" s="8"/>
    </row>
    <row r="3721" ht="18" customHeight="1" spans="1:5">
      <c r="A3721" s="9" t="s">
        <v>7504</v>
      </c>
      <c r="B3721" s="10" t="s">
        <v>7505</v>
      </c>
      <c r="C3721" s="9" t="s">
        <v>83</v>
      </c>
      <c r="D3721" s="11">
        <v>72.19</v>
      </c>
      <c r="E3721" s="8"/>
    </row>
    <row r="3722" ht="18" customHeight="1" spans="1:5">
      <c r="A3722" s="9" t="s">
        <v>7506</v>
      </c>
      <c r="B3722" s="10" t="s">
        <v>7507</v>
      </c>
      <c r="C3722" s="9" t="s">
        <v>83</v>
      </c>
      <c r="D3722" s="11">
        <v>75.29</v>
      </c>
      <c r="E3722" s="8"/>
    </row>
    <row r="3723" ht="18" customHeight="1" spans="1:5">
      <c r="A3723" s="9" t="s">
        <v>7508</v>
      </c>
      <c r="B3723" s="10" t="s">
        <v>7509</v>
      </c>
      <c r="C3723" s="9" t="s">
        <v>83</v>
      </c>
      <c r="D3723" s="11">
        <v>4395.97</v>
      </c>
      <c r="E3723" s="8"/>
    </row>
    <row r="3724" ht="12" customHeight="1" spans="1:5">
      <c r="A3724" s="9" t="s">
        <v>7510</v>
      </c>
      <c r="B3724" s="10" t="s">
        <v>7511</v>
      </c>
      <c r="C3724" s="9" t="s">
        <v>83</v>
      </c>
      <c r="D3724" s="11">
        <v>54.91</v>
      </c>
      <c r="E3724" s="8"/>
    </row>
    <row r="3725" ht="18" customHeight="1" spans="1:5">
      <c r="A3725" s="9" t="s">
        <v>7512</v>
      </c>
      <c r="B3725" s="10" t="s">
        <v>7513</v>
      </c>
      <c r="C3725" s="9" t="s">
        <v>83</v>
      </c>
      <c r="D3725" s="11">
        <v>88.09</v>
      </c>
      <c r="E3725" s="8"/>
    </row>
    <row r="3726" ht="12" customHeight="1" spans="1:5">
      <c r="A3726" s="9" t="s">
        <v>7514</v>
      </c>
      <c r="B3726" s="10" t="s">
        <v>7515</v>
      </c>
      <c r="C3726" s="9" t="s">
        <v>83</v>
      </c>
      <c r="D3726" s="11">
        <v>912.23</v>
      </c>
      <c r="E3726" s="8"/>
    </row>
    <row r="3727" ht="12" customHeight="1" spans="1:5">
      <c r="A3727" s="9" t="s">
        <v>7516</v>
      </c>
      <c r="B3727" s="10" t="s">
        <v>7517</v>
      </c>
      <c r="C3727" s="9" t="s">
        <v>83</v>
      </c>
      <c r="D3727" s="11">
        <v>68.64</v>
      </c>
      <c r="E3727" s="8"/>
    </row>
    <row r="3728" ht="12" customHeight="1" spans="1:5">
      <c r="A3728" s="9" t="s">
        <v>7518</v>
      </c>
      <c r="B3728" s="10" t="s">
        <v>7519</v>
      </c>
      <c r="C3728" s="9" t="s">
        <v>83</v>
      </c>
      <c r="D3728" s="11">
        <v>3106.56</v>
      </c>
      <c r="E3728" s="8"/>
    </row>
    <row r="3729" ht="12" customHeight="1" spans="1:5">
      <c r="A3729" s="9" t="s">
        <v>7520</v>
      </c>
      <c r="B3729" s="10" t="s">
        <v>7521</v>
      </c>
      <c r="C3729" s="9" t="s">
        <v>83</v>
      </c>
      <c r="D3729" s="11">
        <v>2293.86</v>
      </c>
      <c r="E3729" s="8"/>
    </row>
    <row r="3730" ht="12" customHeight="1" spans="1:5">
      <c r="A3730" s="9" t="s">
        <v>7522</v>
      </c>
      <c r="B3730" s="10" t="s">
        <v>7523</v>
      </c>
      <c r="C3730" s="9" t="s">
        <v>83</v>
      </c>
      <c r="D3730" s="11">
        <v>939.6</v>
      </c>
      <c r="E3730" s="8"/>
    </row>
    <row r="3731" ht="12" customHeight="1" spans="1:5">
      <c r="A3731" s="9" t="s">
        <v>7524</v>
      </c>
      <c r="B3731" s="10" t="s">
        <v>7525</v>
      </c>
      <c r="C3731" s="9" t="s">
        <v>83</v>
      </c>
      <c r="D3731" s="11">
        <v>604.34</v>
      </c>
      <c r="E3731" s="8"/>
    </row>
    <row r="3732" ht="12" customHeight="1" spans="1:5">
      <c r="A3732" s="9" t="s">
        <v>7526</v>
      </c>
      <c r="B3732" s="10" t="s">
        <v>7527</v>
      </c>
      <c r="C3732" s="9" t="s">
        <v>83</v>
      </c>
      <c r="D3732" s="11">
        <v>139.33</v>
      </c>
      <c r="E3732" s="8"/>
    </row>
    <row r="3733" ht="18" customHeight="1" spans="1:5">
      <c r="A3733" s="9" t="s">
        <v>7528</v>
      </c>
      <c r="B3733" s="10" t="s">
        <v>7529</v>
      </c>
      <c r="C3733" s="9" t="s">
        <v>83</v>
      </c>
      <c r="D3733" s="11">
        <v>219.3</v>
      </c>
      <c r="E3733" s="8"/>
    </row>
    <row r="3734" ht="12" customHeight="1" spans="1:5">
      <c r="A3734" s="9" t="s">
        <v>7530</v>
      </c>
      <c r="B3734" s="10" t="s">
        <v>7531</v>
      </c>
      <c r="C3734" s="9" t="s">
        <v>83</v>
      </c>
      <c r="D3734" s="11">
        <v>176.58</v>
      </c>
      <c r="E3734" s="8"/>
    </row>
    <row r="3735" ht="12" customHeight="1" spans="1:5">
      <c r="A3735" s="9" t="s">
        <v>7532</v>
      </c>
      <c r="B3735" s="10" t="s">
        <v>7533</v>
      </c>
      <c r="C3735" s="9" t="s">
        <v>83</v>
      </c>
      <c r="D3735" s="11">
        <v>22.93</v>
      </c>
      <c r="E3735" s="8"/>
    </row>
    <row r="3736" ht="12" customHeight="1" spans="1:5">
      <c r="A3736" s="9" t="s">
        <v>7534</v>
      </c>
      <c r="B3736" s="10" t="s">
        <v>7535</v>
      </c>
      <c r="C3736" s="9" t="s">
        <v>83</v>
      </c>
      <c r="D3736" s="11">
        <v>53755.07</v>
      </c>
      <c r="E3736" s="8"/>
    </row>
    <row r="3737" ht="18" customHeight="1" spans="1:5">
      <c r="A3737" s="9" t="s">
        <v>7536</v>
      </c>
      <c r="B3737" s="10" t="s">
        <v>7537</v>
      </c>
      <c r="C3737" s="9" t="s">
        <v>83</v>
      </c>
      <c r="D3737" s="11">
        <v>1430.46</v>
      </c>
      <c r="E3737" s="8"/>
    </row>
    <row r="3738" ht="18" customHeight="1" spans="1:5">
      <c r="A3738" s="9" t="s">
        <v>7538</v>
      </c>
      <c r="B3738" s="10" t="s">
        <v>7539</v>
      </c>
      <c r="C3738" s="9" t="s">
        <v>83</v>
      </c>
      <c r="D3738" s="11">
        <v>816.76</v>
      </c>
      <c r="E3738" s="8"/>
    </row>
    <row r="3739" ht="12" customHeight="1" spans="1:5">
      <c r="A3739" s="9" t="s">
        <v>7540</v>
      </c>
      <c r="B3739" s="10" t="s">
        <v>7541</v>
      </c>
      <c r="C3739" s="9" t="s">
        <v>250</v>
      </c>
      <c r="D3739" s="11">
        <v>17.82</v>
      </c>
      <c r="E3739" s="8"/>
    </row>
    <row r="3740" ht="12" customHeight="1" spans="1:5">
      <c r="A3740" s="9" t="s">
        <v>7542</v>
      </c>
      <c r="B3740" s="10" t="s">
        <v>7543</v>
      </c>
      <c r="C3740" s="9" t="s">
        <v>83</v>
      </c>
      <c r="D3740" s="11">
        <v>7298</v>
      </c>
      <c r="E3740" s="8"/>
    </row>
    <row r="3741" ht="12" customHeight="1" spans="1:5">
      <c r="A3741" s="9" t="s">
        <v>7544</v>
      </c>
      <c r="B3741" s="10" t="s">
        <v>7545</v>
      </c>
      <c r="C3741" s="9" t="s">
        <v>250</v>
      </c>
      <c r="D3741" s="11">
        <v>17.025204</v>
      </c>
      <c r="E3741" s="8"/>
    </row>
    <row r="3742" ht="12" customHeight="1" spans="1:5">
      <c r="A3742" s="9" t="s">
        <v>7546</v>
      </c>
      <c r="B3742" s="10" t="s">
        <v>7547</v>
      </c>
      <c r="C3742" s="9" t="s">
        <v>250</v>
      </c>
      <c r="D3742" s="11">
        <v>24.046844</v>
      </c>
      <c r="E3742" s="8"/>
    </row>
    <row r="3743" ht="12" customHeight="1" spans="1:5">
      <c r="A3743" s="9" t="s">
        <v>7548</v>
      </c>
      <c r="B3743" s="10" t="s">
        <v>7549</v>
      </c>
      <c r="C3743" s="9" t="s">
        <v>250</v>
      </c>
      <c r="D3743" s="11">
        <v>301.057647058824</v>
      </c>
      <c r="E3743" s="8"/>
    </row>
    <row r="3744" ht="12" customHeight="1" spans="1:5">
      <c r="A3744" s="9" t="s">
        <v>7550</v>
      </c>
      <c r="B3744" s="10" t="s">
        <v>7551</v>
      </c>
      <c r="C3744" s="9" t="s">
        <v>250</v>
      </c>
      <c r="D3744" s="11">
        <v>797.261176470588</v>
      </c>
      <c r="E3744" s="8"/>
    </row>
    <row r="3745" ht="12" customHeight="1" spans="1:5">
      <c r="A3745" s="9" t="s">
        <v>7552</v>
      </c>
      <c r="B3745" s="10" t="s">
        <v>7553</v>
      </c>
      <c r="C3745" s="9" t="s">
        <v>83</v>
      </c>
      <c r="D3745" s="11">
        <v>3500000</v>
      </c>
      <c r="E3745" s="8"/>
    </row>
    <row r="3746" ht="12" customHeight="1" spans="1:5">
      <c r="A3746" s="9" t="s">
        <v>7554</v>
      </c>
      <c r="B3746" s="10" t="s">
        <v>7555</v>
      </c>
      <c r="C3746" s="9" t="s">
        <v>250</v>
      </c>
      <c r="D3746" s="11">
        <v>81.0834857142857</v>
      </c>
      <c r="E3746" s="8"/>
    </row>
    <row r="3747" ht="12" customHeight="1" spans="1:5">
      <c r="A3747" s="9" t="s">
        <v>7556</v>
      </c>
      <c r="B3747" s="10" t="s">
        <v>7557</v>
      </c>
      <c r="C3747" s="9" t="s">
        <v>250</v>
      </c>
      <c r="D3747" s="11">
        <v>207.0412</v>
      </c>
      <c r="E3747" s="8"/>
    </row>
    <row r="3748" ht="12" customHeight="1" spans="1:5">
      <c r="A3748" s="9" t="s">
        <v>7558</v>
      </c>
      <c r="B3748" s="10" t="s">
        <v>7559</v>
      </c>
      <c r="C3748" s="9" t="s">
        <v>250</v>
      </c>
      <c r="D3748" s="11">
        <v>2.6</v>
      </c>
      <c r="E3748" s="8"/>
    </row>
    <row r="3749" ht="12" customHeight="1" spans="1:5">
      <c r="A3749" s="9" t="s">
        <v>7560</v>
      </c>
      <c r="B3749" s="10" t="s">
        <v>7561</v>
      </c>
      <c r="C3749" s="9" t="s">
        <v>83</v>
      </c>
      <c r="D3749" s="11">
        <v>793134</v>
      </c>
      <c r="E3749" s="8"/>
    </row>
    <row r="3750" ht="12" customHeight="1" spans="1:5">
      <c r="A3750" s="9" t="s">
        <v>7562</v>
      </c>
      <c r="B3750" s="10" t="s">
        <v>7563</v>
      </c>
      <c r="C3750" s="9" t="s">
        <v>83</v>
      </c>
      <c r="D3750" s="11">
        <v>793134</v>
      </c>
      <c r="E3750" s="8"/>
    </row>
    <row r="3751" ht="12" customHeight="1" spans="1:5">
      <c r="A3751" s="9" t="s">
        <v>7564</v>
      </c>
      <c r="B3751" s="10" t="s">
        <v>7565</v>
      </c>
      <c r="C3751" s="9" t="s">
        <v>250</v>
      </c>
      <c r="D3751" s="11">
        <v>70.63426</v>
      </c>
      <c r="E3751" s="8"/>
    </row>
    <row r="3752" ht="12" customHeight="1" spans="1:5">
      <c r="A3752" s="9" t="s">
        <v>7566</v>
      </c>
      <c r="B3752" s="10" t="s">
        <v>7567</v>
      </c>
      <c r="C3752" s="9" t="s">
        <v>250</v>
      </c>
      <c r="D3752" s="11">
        <v>149.99206</v>
      </c>
      <c r="E3752" s="8"/>
    </row>
    <row r="3753" ht="12" customHeight="1" spans="1:5">
      <c r="A3753" s="9" t="s">
        <v>7568</v>
      </c>
      <c r="B3753" s="10" t="s">
        <v>7569</v>
      </c>
      <c r="C3753" s="9" t="s">
        <v>250</v>
      </c>
      <c r="D3753" s="11">
        <v>16.31</v>
      </c>
      <c r="E3753" s="8"/>
    </row>
    <row r="3754" ht="12" customHeight="1" spans="1:5">
      <c r="A3754" s="9" t="s">
        <v>7570</v>
      </c>
      <c r="B3754" s="10" t="s">
        <v>7571</v>
      </c>
      <c r="C3754" s="9" t="s">
        <v>83</v>
      </c>
      <c r="D3754" s="11">
        <v>17432.02</v>
      </c>
      <c r="E3754" s="8"/>
    </row>
    <row r="3755" ht="18" customHeight="1" spans="1:5">
      <c r="A3755" s="9" t="s">
        <v>7572</v>
      </c>
      <c r="B3755" s="10" t="s">
        <v>7573</v>
      </c>
      <c r="C3755" s="9" t="s">
        <v>83</v>
      </c>
      <c r="D3755" s="11">
        <v>15073.32</v>
      </c>
      <c r="E3755" s="8"/>
    </row>
    <row r="3756" ht="18" customHeight="1" spans="1:5">
      <c r="A3756" s="9" t="s">
        <v>7574</v>
      </c>
      <c r="B3756" s="10" t="s">
        <v>7575</v>
      </c>
      <c r="C3756" s="9" t="s">
        <v>83</v>
      </c>
      <c r="D3756" s="11">
        <v>18464.81</v>
      </c>
      <c r="E3756" s="8"/>
    </row>
    <row r="3757" ht="18" customHeight="1" spans="1:5">
      <c r="A3757" s="9" t="s">
        <v>7576</v>
      </c>
      <c r="B3757" s="10" t="s">
        <v>7577</v>
      </c>
      <c r="C3757" s="9" t="s">
        <v>83</v>
      </c>
      <c r="D3757" s="11">
        <v>18464.81</v>
      </c>
      <c r="E3757" s="8"/>
    </row>
    <row r="3758" ht="12" customHeight="1" spans="1:5">
      <c r="A3758" s="9" t="s">
        <v>7578</v>
      </c>
      <c r="B3758" s="10" t="s">
        <v>7579</v>
      </c>
      <c r="C3758" s="9" t="s">
        <v>250</v>
      </c>
      <c r="D3758" s="11">
        <v>15.78</v>
      </c>
      <c r="E3758" s="8"/>
    </row>
    <row r="3759" ht="12" customHeight="1" spans="1:5">
      <c r="A3759" s="9" t="s">
        <v>35</v>
      </c>
      <c r="B3759" s="10" t="s">
        <v>7580</v>
      </c>
      <c r="C3759" s="9" t="s">
        <v>280</v>
      </c>
      <c r="D3759" s="11">
        <v>2812.33</v>
      </c>
      <c r="E3759" s="8"/>
    </row>
    <row r="3760" ht="12" customHeight="1" spans="1:5">
      <c r="A3760" s="9" t="s">
        <v>7581</v>
      </c>
      <c r="B3760" s="10" t="s">
        <v>7582</v>
      </c>
      <c r="C3760" s="9" t="s">
        <v>250</v>
      </c>
      <c r="D3760" s="11">
        <v>20</v>
      </c>
      <c r="E3760" s="8"/>
    </row>
    <row r="3761" ht="12" customHeight="1" spans="1:5">
      <c r="A3761" s="9" t="s">
        <v>7583</v>
      </c>
      <c r="B3761" s="10" t="s">
        <v>7584</v>
      </c>
      <c r="C3761" s="9" t="s">
        <v>83</v>
      </c>
      <c r="D3761" s="11">
        <v>32.79</v>
      </c>
      <c r="E3761" s="8"/>
    </row>
    <row r="3762" ht="12" customHeight="1" spans="1:5">
      <c r="A3762" s="9" t="s">
        <v>7585</v>
      </c>
      <c r="B3762" s="10" t="s">
        <v>7586</v>
      </c>
      <c r="C3762" s="9" t="s">
        <v>83</v>
      </c>
      <c r="D3762" s="11">
        <v>30.21</v>
      </c>
      <c r="E3762" s="8"/>
    </row>
    <row r="3763" ht="12" customHeight="1" spans="1:5">
      <c r="A3763" s="9" t="s">
        <v>7587</v>
      </c>
      <c r="B3763" s="10" t="s">
        <v>7588</v>
      </c>
      <c r="C3763" s="9" t="s">
        <v>83</v>
      </c>
      <c r="D3763" s="11">
        <v>35</v>
      </c>
      <c r="E3763" s="8"/>
    </row>
    <row r="3764" ht="12" customHeight="1" spans="1:5">
      <c r="A3764" s="9" t="s">
        <v>7589</v>
      </c>
      <c r="B3764" s="10" t="s">
        <v>7590</v>
      </c>
      <c r="C3764" s="9" t="s">
        <v>83</v>
      </c>
      <c r="D3764" s="11">
        <v>659.2</v>
      </c>
      <c r="E3764" s="8"/>
    </row>
    <row r="3765" ht="36" customHeight="1" spans="1:5">
      <c r="A3765" s="9" t="s">
        <v>7591</v>
      </c>
      <c r="B3765" s="10" t="s">
        <v>7592</v>
      </c>
      <c r="C3765" s="9" t="s">
        <v>83</v>
      </c>
      <c r="D3765" s="11">
        <v>2241.03</v>
      </c>
      <c r="E3765" s="8"/>
    </row>
    <row r="3766" ht="12" customHeight="1" spans="1:5">
      <c r="A3766" s="9" t="s">
        <v>7593</v>
      </c>
      <c r="B3766" s="10" t="s">
        <v>7594</v>
      </c>
      <c r="C3766" s="9" t="s">
        <v>278</v>
      </c>
      <c r="D3766" s="11">
        <v>28.35</v>
      </c>
      <c r="E3766" s="8"/>
    </row>
    <row r="3767" ht="12" customHeight="1" spans="1:5">
      <c r="A3767" s="9" t="s">
        <v>7595</v>
      </c>
      <c r="B3767" s="10" t="s">
        <v>7596</v>
      </c>
      <c r="C3767" s="9" t="s">
        <v>83</v>
      </c>
      <c r="D3767" s="11">
        <v>778.07</v>
      </c>
      <c r="E3767" s="8"/>
    </row>
    <row r="3768" ht="12" customHeight="1" spans="1:5">
      <c r="A3768" s="9" t="s">
        <v>7597</v>
      </c>
      <c r="B3768" s="10" t="s">
        <v>7598</v>
      </c>
      <c r="C3768" s="9" t="s">
        <v>83</v>
      </c>
      <c r="D3768" s="11">
        <v>4.85</v>
      </c>
      <c r="E3768" s="8"/>
    </row>
    <row r="3769" ht="12" customHeight="1" spans="1:5">
      <c r="A3769" s="9" t="s">
        <v>7599</v>
      </c>
      <c r="B3769" s="10" t="s">
        <v>7600</v>
      </c>
      <c r="C3769" s="9" t="s">
        <v>83</v>
      </c>
      <c r="D3769" s="11">
        <v>15.14</v>
      </c>
      <c r="E3769" s="8"/>
    </row>
    <row r="3770" ht="12" customHeight="1" spans="1:5">
      <c r="A3770" s="9" t="s">
        <v>7601</v>
      </c>
      <c r="B3770" s="10" t="s">
        <v>7602</v>
      </c>
      <c r="C3770" s="9" t="s">
        <v>83</v>
      </c>
      <c r="D3770" s="11">
        <v>9.4</v>
      </c>
      <c r="E3770" s="8"/>
    </row>
    <row r="3771" ht="12" customHeight="1" spans="1:5">
      <c r="A3771" s="9" t="s">
        <v>7603</v>
      </c>
      <c r="B3771" s="10" t="s">
        <v>7604</v>
      </c>
      <c r="C3771" s="9" t="s">
        <v>83</v>
      </c>
      <c r="D3771" s="11">
        <v>2.81</v>
      </c>
      <c r="E3771" s="8"/>
    </row>
    <row r="3772" ht="12" customHeight="1" spans="1:5">
      <c r="A3772" s="9" t="s">
        <v>7605</v>
      </c>
      <c r="B3772" s="10" t="s">
        <v>7606</v>
      </c>
      <c r="C3772" s="9" t="s">
        <v>83</v>
      </c>
      <c r="D3772" s="11">
        <v>29.73</v>
      </c>
      <c r="E3772" s="8"/>
    </row>
    <row r="3773" ht="12" customHeight="1" spans="1:5">
      <c r="A3773" s="9" t="s">
        <v>7607</v>
      </c>
      <c r="B3773" s="10" t="s">
        <v>7608</v>
      </c>
      <c r="C3773" s="9" t="s">
        <v>83</v>
      </c>
      <c r="D3773" s="11">
        <v>26.99</v>
      </c>
      <c r="E3773" s="8"/>
    </row>
    <row r="3774" ht="12" customHeight="1" spans="1:5">
      <c r="A3774" s="9" t="s">
        <v>7609</v>
      </c>
      <c r="B3774" s="10" t="s">
        <v>7610</v>
      </c>
      <c r="C3774" s="9" t="s">
        <v>83</v>
      </c>
      <c r="D3774" s="11">
        <v>67.585</v>
      </c>
      <c r="E3774" s="8"/>
    </row>
    <row r="3775" ht="12" customHeight="1" spans="1:5">
      <c r="A3775" s="9" t="s">
        <v>7611</v>
      </c>
      <c r="B3775" s="10" t="s">
        <v>7612</v>
      </c>
      <c r="C3775" s="9" t="s">
        <v>83</v>
      </c>
      <c r="D3775" s="11">
        <v>10.71</v>
      </c>
      <c r="E3775" s="8"/>
    </row>
    <row r="3776" ht="12" customHeight="1" spans="1:5">
      <c r="A3776" s="9" t="s">
        <v>7613</v>
      </c>
      <c r="B3776" s="10" t="s">
        <v>7614</v>
      </c>
      <c r="C3776" s="9" t="s">
        <v>83</v>
      </c>
      <c r="D3776" s="11">
        <v>32.0621</v>
      </c>
      <c r="E3776" s="8"/>
    </row>
    <row r="3777" ht="12" customHeight="1" spans="1:5">
      <c r="A3777" s="9" t="s">
        <v>7615</v>
      </c>
      <c r="B3777" s="10" t="s">
        <v>7616</v>
      </c>
      <c r="C3777" s="9" t="s">
        <v>83</v>
      </c>
      <c r="D3777" s="11">
        <v>4.96</v>
      </c>
      <c r="E3777" s="8"/>
    </row>
    <row r="3778" ht="12" customHeight="1" spans="1:5">
      <c r="A3778" s="9" t="s">
        <v>7617</v>
      </c>
      <c r="B3778" s="10" t="s">
        <v>7618</v>
      </c>
      <c r="C3778" s="9" t="s">
        <v>83</v>
      </c>
      <c r="D3778" s="11">
        <v>51.195</v>
      </c>
      <c r="E3778" s="8"/>
    </row>
    <row r="3779" ht="12" customHeight="1" spans="1:5">
      <c r="A3779" s="9" t="s">
        <v>7619</v>
      </c>
      <c r="B3779" s="10" t="s">
        <v>7620</v>
      </c>
      <c r="C3779" s="9" t="s">
        <v>83</v>
      </c>
      <c r="D3779" s="11">
        <v>4.28</v>
      </c>
      <c r="E3779" s="8"/>
    </row>
    <row r="3780" ht="12" customHeight="1" spans="1:5">
      <c r="A3780" s="9" t="s">
        <v>7621</v>
      </c>
      <c r="B3780" s="10" t="s">
        <v>7622</v>
      </c>
      <c r="C3780" s="9" t="s">
        <v>83</v>
      </c>
      <c r="D3780" s="11">
        <v>14.13</v>
      </c>
      <c r="E3780" s="8"/>
    </row>
    <row r="3781" ht="12" customHeight="1" spans="1:5">
      <c r="A3781" s="9" t="s">
        <v>7623</v>
      </c>
      <c r="B3781" s="10" t="s">
        <v>7624</v>
      </c>
      <c r="C3781" s="9" t="s">
        <v>83</v>
      </c>
      <c r="D3781" s="11">
        <v>0.97</v>
      </c>
      <c r="E3781" s="8"/>
    </row>
    <row r="3782" ht="12" customHeight="1" spans="1:5">
      <c r="A3782" s="9" t="s">
        <v>7625</v>
      </c>
      <c r="B3782" s="10" t="s">
        <v>7626</v>
      </c>
      <c r="C3782" s="9" t="s">
        <v>107</v>
      </c>
      <c r="D3782" s="11">
        <v>5.52</v>
      </c>
      <c r="E3782" s="8"/>
    </row>
    <row r="3783" ht="12" customHeight="1" spans="1:5">
      <c r="A3783" s="9" t="s">
        <v>7627</v>
      </c>
      <c r="B3783" s="10" t="s">
        <v>7628</v>
      </c>
      <c r="C3783" s="9" t="s">
        <v>83</v>
      </c>
      <c r="D3783" s="11">
        <v>5932</v>
      </c>
      <c r="E3783" s="8"/>
    </row>
    <row r="3784" ht="12" customHeight="1" spans="1:5">
      <c r="A3784" s="9" t="s">
        <v>7629</v>
      </c>
      <c r="B3784" s="10" t="s">
        <v>7630</v>
      </c>
      <c r="C3784" s="9" t="s">
        <v>250</v>
      </c>
      <c r="D3784" s="11">
        <v>0.552523428571429</v>
      </c>
      <c r="E3784" s="8"/>
    </row>
    <row r="3785" ht="12" customHeight="1" spans="1:5">
      <c r="A3785" s="9" t="s">
        <v>7631</v>
      </c>
      <c r="B3785" s="10" t="s">
        <v>7632</v>
      </c>
      <c r="C3785" s="9" t="s">
        <v>250</v>
      </c>
      <c r="D3785" s="11">
        <v>21.65</v>
      </c>
      <c r="E3785" s="8"/>
    </row>
    <row r="3786" ht="12" customHeight="1" spans="1:5">
      <c r="A3786" s="9" t="s">
        <v>36</v>
      </c>
      <c r="B3786" s="10" t="s">
        <v>7633</v>
      </c>
      <c r="C3786" s="9" t="s">
        <v>280</v>
      </c>
      <c r="D3786" s="11">
        <v>3847.08</v>
      </c>
      <c r="E3786" s="8"/>
    </row>
    <row r="3787" ht="18" customHeight="1" spans="1:5">
      <c r="A3787" s="9" t="s">
        <v>7634</v>
      </c>
      <c r="B3787" s="10" t="s">
        <v>7635</v>
      </c>
      <c r="C3787" s="9" t="s">
        <v>104</v>
      </c>
      <c r="D3787" s="11">
        <v>917.1</v>
      </c>
      <c r="E3787" s="8"/>
    </row>
    <row r="3788" ht="12" customHeight="1" spans="1:5">
      <c r="A3788" s="9" t="s">
        <v>7636</v>
      </c>
      <c r="B3788" s="10" t="s">
        <v>7637</v>
      </c>
      <c r="C3788" s="9" t="s">
        <v>83</v>
      </c>
      <c r="D3788" s="11">
        <v>70.24</v>
      </c>
      <c r="E3788" s="8"/>
    </row>
    <row r="3789" ht="12" customHeight="1" spans="1:5">
      <c r="A3789" s="9" t="s">
        <v>7638</v>
      </c>
      <c r="B3789" s="10" t="s">
        <v>7639</v>
      </c>
      <c r="C3789" s="9" t="s">
        <v>83</v>
      </c>
      <c r="D3789" s="11">
        <v>2343.44</v>
      </c>
      <c r="E3789" s="8"/>
    </row>
    <row r="3790" ht="12" customHeight="1" spans="1:5">
      <c r="A3790" s="9" t="s">
        <v>7640</v>
      </c>
      <c r="B3790" s="10" t="s">
        <v>7641</v>
      </c>
      <c r="C3790" s="9" t="s">
        <v>83</v>
      </c>
      <c r="D3790" s="11">
        <v>57.7</v>
      </c>
      <c r="E3790" s="8"/>
    </row>
    <row r="3791" ht="12" customHeight="1" spans="1:5">
      <c r="A3791" s="9" t="s">
        <v>7642</v>
      </c>
      <c r="B3791" s="10" t="s">
        <v>7643</v>
      </c>
      <c r="C3791" s="9" t="s">
        <v>83</v>
      </c>
      <c r="D3791" s="11">
        <v>72</v>
      </c>
      <c r="E3791" s="8"/>
    </row>
    <row r="3792" ht="12" customHeight="1" spans="1:5">
      <c r="A3792" s="9" t="s">
        <v>7644</v>
      </c>
      <c r="B3792" s="10" t="s">
        <v>7645</v>
      </c>
      <c r="C3792" s="9" t="s">
        <v>83</v>
      </c>
      <c r="D3792" s="11">
        <v>94.7</v>
      </c>
      <c r="E3792" s="8"/>
    </row>
    <row r="3793" ht="12" customHeight="1" spans="1:5">
      <c r="A3793" s="9" t="s">
        <v>7646</v>
      </c>
      <c r="B3793" s="10" t="s">
        <v>7647</v>
      </c>
      <c r="C3793" s="9" t="s">
        <v>83</v>
      </c>
      <c r="D3793" s="11">
        <v>129.9163</v>
      </c>
      <c r="E3793" s="8"/>
    </row>
    <row r="3794" ht="18" customHeight="1" spans="1:5">
      <c r="A3794" s="9" t="s">
        <v>7648</v>
      </c>
      <c r="B3794" s="10" t="s">
        <v>7649</v>
      </c>
      <c r="C3794" s="9" t="s">
        <v>83</v>
      </c>
      <c r="D3794" s="11">
        <v>6.06</v>
      </c>
      <c r="E3794" s="8"/>
    </row>
    <row r="3795" ht="12" customHeight="1" spans="1:5">
      <c r="A3795" s="9" t="s">
        <v>7650</v>
      </c>
      <c r="B3795" s="10" t="s">
        <v>7651</v>
      </c>
      <c r="C3795" s="9" t="s">
        <v>83</v>
      </c>
      <c r="D3795" s="11">
        <v>20.6</v>
      </c>
      <c r="E3795" s="8"/>
    </row>
    <row r="3796" ht="12" customHeight="1" spans="1:5">
      <c r="A3796" s="9" t="s">
        <v>7652</v>
      </c>
      <c r="B3796" s="10" t="s">
        <v>7653</v>
      </c>
      <c r="C3796" s="9" t="s">
        <v>101</v>
      </c>
      <c r="D3796" s="11">
        <v>19.42</v>
      </c>
      <c r="E3796" s="8"/>
    </row>
    <row r="3797" ht="12" customHeight="1" spans="1:5">
      <c r="A3797" s="9" t="s">
        <v>7654</v>
      </c>
      <c r="B3797" s="10" t="s">
        <v>7655</v>
      </c>
      <c r="C3797" s="9" t="s">
        <v>101</v>
      </c>
      <c r="D3797" s="11">
        <v>3.6</v>
      </c>
      <c r="E3797" s="8"/>
    </row>
    <row r="3798" ht="12" customHeight="1" spans="1:5">
      <c r="A3798" s="9" t="s">
        <v>7656</v>
      </c>
      <c r="B3798" s="10" t="s">
        <v>7657</v>
      </c>
      <c r="C3798" s="9" t="s">
        <v>83</v>
      </c>
      <c r="D3798" s="11">
        <v>9.32</v>
      </c>
      <c r="E3798" s="8"/>
    </row>
    <row r="3799" ht="12" customHeight="1" spans="1:5">
      <c r="A3799" s="9" t="s">
        <v>7658</v>
      </c>
      <c r="B3799" s="10" t="s">
        <v>7659</v>
      </c>
      <c r="C3799" s="9" t="s">
        <v>83</v>
      </c>
      <c r="D3799" s="11">
        <v>12.41</v>
      </c>
      <c r="E3799" s="8"/>
    </row>
    <row r="3800" ht="12" customHeight="1" spans="1:5">
      <c r="A3800" s="9" t="s">
        <v>7660</v>
      </c>
      <c r="B3800" s="10" t="s">
        <v>7661</v>
      </c>
      <c r="C3800" s="9" t="s">
        <v>250</v>
      </c>
      <c r="D3800" s="11">
        <v>16.34</v>
      </c>
      <c r="E3800" s="8"/>
    </row>
    <row r="3801" ht="12" customHeight="1" spans="1:5">
      <c r="A3801" s="9" t="s">
        <v>7662</v>
      </c>
      <c r="B3801" s="10" t="s">
        <v>7663</v>
      </c>
      <c r="C3801" s="9" t="s">
        <v>250</v>
      </c>
      <c r="D3801" s="11">
        <v>22.51</v>
      </c>
      <c r="E3801" s="8"/>
    </row>
    <row r="3802" ht="12" customHeight="1" spans="1:5">
      <c r="A3802" s="9" t="s">
        <v>7664</v>
      </c>
      <c r="B3802" s="10" t="s">
        <v>7665</v>
      </c>
      <c r="C3802" s="9" t="s">
        <v>250</v>
      </c>
      <c r="D3802" s="11">
        <v>16.34</v>
      </c>
      <c r="E3802" s="8"/>
    </row>
    <row r="3803" ht="12" customHeight="1" spans="1:5">
      <c r="A3803" s="9" t="s">
        <v>7666</v>
      </c>
      <c r="B3803" s="10" t="s">
        <v>7667</v>
      </c>
      <c r="C3803" s="9" t="s">
        <v>250</v>
      </c>
      <c r="D3803" s="11">
        <v>16.34</v>
      </c>
      <c r="E3803" s="8"/>
    </row>
    <row r="3804" ht="12" customHeight="1" spans="1:5">
      <c r="A3804" s="9" t="s">
        <v>7668</v>
      </c>
      <c r="B3804" s="10" t="s">
        <v>7669</v>
      </c>
      <c r="C3804" s="9" t="s">
        <v>250</v>
      </c>
      <c r="D3804" s="11">
        <v>16.34</v>
      </c>
      <c r="E3804" s="8"/>
    </row>
    <row r="3805" ht="12" customHeight="1" spans="1:5">
      <c r="A3805" s="9" t="s">
        <v>7670</v>
      </c>
      <c r="B3805" s="10" t="s">
        <v>7671</v>
      </c>
      <c r="C3805" s="9" t="s">
        <v>250</v>
      </c>
      <c r="D3805" s="11">
        <v>22.51</v>
      </c>
      <c r="E3805" s="8"/>
    </row>
    <row r="3806" ht="12" customHeight="1" spans="1:5">
      <c r="A3806" s="9" t="s">
        <v>7672</v>
      </c>
      <c r="B3806" s="10" t="s">
        <v>7673</v>
      </c>
      <c r="C3806" s="9" t="s">
        <v>250</v>
      </c>
      <c r="D3806" s="11">
        <v>22.51</v>
      </c>
      <c r="E3806" s="8"/>
    </row>
    <row r="3807" ht="12" customHeight="1" spans="1:5">
      <c r="A3807" s="9" t="s">
        <v>7674</v>
      </c>
      <c r="B3807" s="10" t="s">
        <v>7675</v>
      </c>
      <c r="C3807" s="9" t="s">
        <v>250</v>
      </c>
      <c r="D3807" s="11">
        <v>22.51</v>
      </c>
      <c r="E3807" s="8"/>
    </row>
    <row r="3808" ht="12" customHeight="1" spans="1:5">
      <c r="A3808" s="9" t="s">
        <v>7676</v>
      </c>
      <c r="B3808" s="10" t="s">
        <v>7677</v>
      </c>
      <c r="C3808" s="9" t="s">
        <v>250</v>
      </c>
      <c r="D3808" s="11">
        <v>16.34</v>
      </c>
      <c r="E3808" s="8"/>
    </row>
    <row r="3809" ht="12" customHeight="1" spans="1:5">
      <c r="A3809" s="9" t="s">
        <v>7678</v>
      </c>
      <c r="B3809" s="10" t="s">
        <v>7679</v>
      </c>
      <c r="C3809" s="9" t="s">
        <v>250</v>
      </c>
      <c r="D3809" s="11">
        <v>16.34</v>
      </c>
      <c r="E3809" s="8"/>
    </row>
    <row r="3810" ht="12" customHeight="1" spans="1:5">
      <c r="A3810" s="9" t="s">
        <v>7680</v>
      </c>
      <c r="B3810" s="10" t="s">
        <v>7681</v>
      </c>
      <c r="C3810" s="9" t="s">
        <v>250</v>
      </c>
      <c r="D3810" s="11">
        <v>20.49</v>
      </c>
      <c r="E3810" s="8"/>
    </row>
    <row r="3811" ht="12" customHeight="1" spans="1:5">
      <c r="A3811" s="9" t="s">
        <v>7682</v>
      </c>
      <c r="B3811" s="10" t="s">
        <v>7683</v>
      </c>
      <c r="C3811" s="9" t="s">
        <v>250</v>
      </c>
      <c r="D3811" s="11">
        <v>22.51</v>
      </c>
      <c r="E3811" s="8"/>
    </row>
    <row r="3812" ht="12" customHeight="1" spans="1:5">
      <c r="A3812" s="9" t="s">
        <v>7684</v>
      </c>
      <c r="B3812" s="10" t="s">
        <v>7685</v>
      </c>
      <c r="C3812" s="9" t="s">
        <v>250</v>
      </c>
      <c r="D3812" s="11">
        <v>16.34</v>
      </c>
      <c r="E3812" s="8"/>
    </row>
    <row r="3813" ht="12" customHeight="1" spans="1:5">
      <c r="A3813" s="9" t="s">
        <v>7686</v>
      </c>
      <c r="B3813" s="10" t="s">
        <v>7687</v>
      </c>
      <c r="C3813" s="9" t="s">
        <v>250</v>
      </c>
      <c r="D3813" s="11">
        <v>28.95</v>
      </c>
      <c r="E3813" s="8"/>
    </row>
    <row r="3814" ht="12" customHeight="1" spans="1:5">
      <c r="A3814" s="9" t="s">
        <v>7688</v>
      </c>
      <c r="B3814" s="10" t="s">
        <v>7689</v>
      </c>
      <c r="C3814" s="9" t="s">
        <v>250</v>
      </c>
      <c r="D3814" s="11">
        <v>16.34</v>
      </c>
      <c r="E3814" s="8"/>
    </row>
    <row r="3815" ht="12" customHeight="1" spans="1:5">
      <c r="A3815" s="9" t="s">
        <v>7690</v>
      </c>
      <c r="B3815" s="10" t="s">
        <v>7691</v>
      </c>
      <c r="C3815" s="9" t="s">
        <v>250</v>
      </c>
      <c r="D3815" s="11">
        <v>16.34</v>
      </c>
      <c r="E3815" s="8"/>
    </row>
    <row r="3816" ht="12" customHeight="1" spans="1:5">
      <c r="A3816" s="9" t="s">
        <v>7692</v>
      </c>
      <c r="B3816" s="10" t="s">
        <v>7693</v>
      </c>
      <c r="C3816" s="9" t="s">
        <v>250</v>
      </c>
      <c r="D3816" s="11">
        <v>16.34</v>
      </c>
      <c r="E3816" s="8"/>
    </row>
    <row r="3817" ht="12" customHeight="1" spans="1:5">
      <c r="A3817" s="9" t="s">
        <v>7694</v>
      </c>
      <c r="B3817" s="10" t="s">
        <v>7695</v>
      </c>
      <c r="C3817" s="9" t="s">
        <v>250</v>
      </c>
      <c r="D3817" s="11">
        <v>16.34</v>
      </c>
      <c r="E3817" s="8"/>
    </row>
    <row r="3818" ht="12" customHeight="1" spans="1:5">
      <c r="A3818" s="9" t="s">
        <v>7696</v>
      </c>
      <c r="B3818" s="10" t="s">
        <v>7697</v>
      </c>
      <c r="C3818" s="9" t="s">
        <v>250</v>
      </c>
      <c r="D3818" s="11">
        <v>25.69</v>
      </c>
      <c r="E3818" s="8"/>
    </row>
    <row r="3819" ht="12" customHeight="1" spans="1:5">
      <c r="A3819" s="9" t="s">
        <v>7698</v>
      </c>
      <c r="B3819" s="10" t="s">
        <v>7699</v>
      </c>
      <c r="C3819" s="9" t="s">
        <v>250</v>
      </c>
      <c r="D3819" s="11">
        <v>25.69</v>
      </c>
      <c r="E3819" s="8"/>
    </row>
    <row r="3820" ht="12" customHeight="1" spans="1:5">
      <c r="A3820" s="9" t="s">
        <v>7700</v>
      </c>
      <c r="B3820" s="10" t="s">
        <v>7701</v>
      </c>
      <c r="C3820" s="9" t="s">
        <v>250</v>
      </c>
      <c r="D3820" s="11">
        <v>16.34</v>
      </c>
      <c r="E3820" s="8"/>
    </row>
    <row r="3821" ht="12" customHeight="1" spans="1:5">
      <c r="A3821" s="9" t="s">
        <v>7702</v>
      </c>
      <c r="B3821" s="10" t="s">
        <v>7703</v>
      </c>
      <c r="C3821" s="9" t="s">
        <v>250</v>
      </c>
      <c r="D3821" s="11">
        <v>25.69</v>
      </c>
      <c r="E3821" s="8"/>
    </row>
    <row r="3822" ht="12" customHeight="1" spans="1:5">
      <c r="A3822" s="9" t="s">
        <v>7704</v>
      </c>
      <c r="B3822" s="10" t="s">
        <v>7705</v>
      </c>
      <c r="C3822" s="9" t="s">
        <v>250</v>
      </c>
      <c r="D3822" s="11">
        <v>22.51</v>
      </c>
      <c r="E3822" s="8"/>
    </row>
    <row r="3823" ht="12" customHeight="1" spans="1:5">
      <c r="A3823" s="9" t="s">
        <v>7706</v>
      </c>
      <c r="B3823" s="10" t="s">
        <v>7707</v>
      </c>
      <c r="C3823" s="9" t="s">
        <v>250</v>
      </c>
      <c r="D3823" s="11">
        <v>22.51</v>
      </c>
      <c r="E3823" s="8"/>
    </row>
    <row r="3824" ht="12" customHeight="1" spans="1:5">
      <c r="A3824" s="9" t="s">
        <v>7708</v>
      </c>
      <c r="B3824" s="10" t="s">
        <v>7709</v>
      </c>
      <c r="C3824" s="9" t="s">
        <v>250</v>
      </c>
      <c r="D3824" s="11">
        <v>16.34</v>
      </c>
      <c r="E3824" s="8"/>
    </row>
    <row r="3825" ht="12" customHeight="1" spans="1:5">
      <c r="A3825" s="9" t="s">
        <v>7710</v>
      </c>
      <c r="B3825" s="10" t="s">
        <v>7711</v>
      </c>
      <c r="C3825" s="9" t="s">
        <v>250</v>
      </c>
      <c r="D3825" s="11">
        <v>22.51</v>
      </c>
      <c r="E3825" s="8"/>
    </row>
    <row r="3826" ht="12" customHeight="1" spans="1:5">
      <c r="A3826" s="9" t="s">
        <v>7712</v>
      </c>
      <c r="B3826" s="10" t="s">
        <v>7713</v>
      </c>
      <c r="C3826" s="9" t="s">
        <v>250</v>
      </c>
      <c r="D3826" s="11">
        <v>22.51</v>
      </c>
      <c r="E3826" s="8"/>
    </row>
    <row r="3827" ht="12" customHeight="1" spans="1:5">
      <c r="A3827" s="9" t="s">
        <v>7714</v>
      </c>
      <c r="B3827" s="10" t="s">
        <v>7715</v>
      </c>
      <c r="C3827" s="9" t="s">
        <v>250</v>
      </c>
      <c r="D3827" s="11">
        <v>16.34</v>
      </c>
      <c r="E3827" s="8"/>
    </row>
    <row r="3828" ht="12" customHeight="1" spans="1:5">
      <c r="A3828" s="9" t="s">
        <v>7716</v>
      </c>
      <c r="B3828" s="10" t="s">
        <v>7717</v>
      </c>
      <c r="C3828" s="9" t="s">
        <v>250</v>
      </c>
      <c r="D3828" s="11">
        <v>22.51</v>
      </c>
      <c r="E3828" s="8"/>
    </row>
    <row r="3829" ht="12" customHeight="1" spans="1:5">
      <c r="A3829" s="9" t="s">
        <v>7718</v>
      </c>
      <c r="B3829" s="10" t="s">
        <v>7719</v>
      </c>
      <c r="C3829" s="9" t="s">
        <v>83</v>
      </c>
      <c r="D3829" s="11">
        <v>39.59</v>
      </c>
      <c r="E3829" s="8"/>
    </row>
    <row r="3830" ht="12" customHeight="1" spans="1:5">
      <c r="A3830" s="9" t="s">
        <v>7720</v>
      </c>
      <c r="B3830" s="10" t="s">
        <v>7721</v>
      </c>
      <c r="C3830" s="9" t="s">
        <v>101</v>
      </c>
      <c r="D3830" s="11">
        <v>10.9</v>
      </c>
      <c r="E3830" s="8"/>
    </row>
    <row r="3831" ht="12" customHeight="1" spans="1:5">
      <c r="A3831" s="9" t="s">
        <v>7722</v>
      </c>
      <c r="B3831" s="10" t="s">
        <v>7723</v>
      </c>
      <c r="C3831" s="9" t="s">
        <v>224</v>
      </c>
      <c r="D3831" s="11">
        <v>8.52</v>
      </c>
      <c r="E3831" s="8"/>
    </row>
    <row r="3832" ht="12" customHeight="1" spans="1:5">
      <c r="A3832" s="9" t="s">
        <v>7724</v>
      </c>
      <c r="B3832" s="10" t="s">
        <v>7725</v>
      </c>
      <c r="C3832" s="9" t="s">
        <v>83</v>
      </c>
      <c r="D3832" s="11">
        <v>27.95</v>
      </c>
      <c r="E3832" s="8"/>
    </row>
    <row r="3833" ht="12" customHeight="1" spans="1:5">
      <c r="A3833" s="9" t="s">
        <v>7726</v>
      </c>
      <c r="B3833" s="10" t="s">
        <v>7727</v>
      </c>
      <c r="C3833" s="9" t="s">
        <v>88</v>
      </c>
      <c r="D3833" s="11">
        <v>146</v>
      </c>
      <c r="E3833" s="8"/>
    </row>
    <row r="3834" ht="12" customHeight="1" spans="1:5">
      <c r="A3834" s="9" t="s">
        <v>7728</v>
      </c>
      <c r="B3834" s="10" t="s">
        <v>7729</v>
      </c>
      <c r="C3834" s="9" t="s">
        <v>88</v>
      </c>
      <c r="D3834" s="11">
        <v>181</v>
      </c>
      <c r="E3834" s="8"/>
    </row>
    <row r="3835" ht="12" customHeight="1" spans="1:5">
      <c r="A3835" s="9" t="s">
        <v>7730</v>
      </c>
      <c r="B3835" s="10" t="s">
        <v>7731</v>
      </c>
      <c r="C3835" s="9" t="s">
        <v>88</v>
      </c>
      <c r="D3835" s="11">
        <v>221</v>
      </c>
      <c r="E3835" s="8"/>
    </row>
    <row r="3836" ht="12" customHeight="1" spans="1:5">
      <c r="A3836" s="9" t="s">
        <v>7732</v>
      </c>
      <c r="B3836" s="10" t="s">
        <v>7733</v>
      </c>
      <c r="C3836" s="9" t="s">
        <v>83</v>
      </c>
      <c r="D3836" s="11">
        <v>2740.48</v>
      </c>
      <c r="E3836" s="8"/>
    </row>
    <row r="3837" ht="12" customHeight="1" spans="1:5">
      <c r="A3837" s="9" t="s">
        <v>7734</v>
      </c>
      <c r="B3837" s="10" t="s">
        <v>7735</v>
      </c>
      <c r="C3837" s="9" t="s">
        <v>88</v>
      </c>
      <c r="D3837" s="11">
        <v>134.08</v>
      </c>
      <c r="E3837" s="8"/>
    </row>
    <row r="3838" ht="45" customHeight="1" spans="1:5">
      <c r="A3838" s="9" t="s">
        <v>7736</v>
      </c>
      <c r="B3838" s="10" t="s">
        <v>7737</v>
      </c>
      <c r="C3838" s="9" t="s">
        <v>83</v>
      </c>
      <c r="D3838" s="11">
        <v>10597.23</v>
      </c>
      <c r="E3838" s="8"/>
    </row>
    <row r="3839" ht="27" customHeight="1" spans="1:5">
      <c r="A3839" s="9" t="s">
        <v>7738</v>
      </c>
      <c r="B3839" s="10" t="s">
        <v>7739</v>
      </c>
      <c r="C3839" s="9" t="s">
        <v>83</v>
      </c>
      <c r="D3839" s="11">
        <v>463.85</v>
      </c>
      <c r="E3839" s="8"/>
    </row>
    <row r="3840" ht="12" customHeight="1" spans="1:5">
      <c r="A3840" s="9" t="s">
        <v>7740</v>
      </c>
      <c r="B3840" s="10" t="s">
        <v>7741</v>
      </c>
      <c r="C3840" s="9" t="s">
        <v>83</v>
      </c>
      <c r="D3840" s="11">
        <v>27768.01</v>
      </c>
      <c r="E3840" s="8"/>
    </row>
    <row r="3841" ht="12" customHeight="1" spans="1:5">
      <c r="A3841" s="9" t="s">
        <v>7742</v>
      </c>
      <c r="B3841" s="10" t="s">
        <v>7743</v>
      </c>
      <c r="C3841" s="9" t="s">
        <v>83</v>
      </c>
      <c r="D3841" s="11">
        <v>23481.12</v>
      </c>
      <c r="E3841" s="8"/>
    </row>
    <row r="3842" ht="12" customHeight="1" spans="1:5">
      <c r="A3842" s="9" t="s">
        <v>7744</v>
      </c>
      <c r="B3842" s="10" t="s">
        <v>7745</v>
      </c>
      <c r="C3842" s="9" t="s">
        <v>83</v>
      </c>
      <c r="D3842" s="11">
        <v>27755.04</v>
      </c>
      <c r="E3842" s="8"/>
    </row>
    <row r="3843" ht="12" customHeight="1" spans="1:5">
      <c r="A3843" s="9" t="s">
        <v>7746</v>
      </c>
      <c r="B3843" s="10" t="s">
        <v>7747</v>
      </c>
      <c r="C3843" s="9" t="s">
        <v>83</v>
      </c>
      <c r="D3843" s="11">
        <v>34483.92</v>
      </c>
      <c r="E3843" s="8"/>
    </row>
    <row r="3844" ht="12" customHeight="1" spans="1:5">
      <c r="A3844" s="9" t="s">
        <v>7748</v>
      </c>
      <c r="B3844" s="10" t="s">
        <v>7749</v>
      </c>
      <c r="C3844" s="9" t="s">
        <v>83</v>
      </c>
      <c r="D3844" s="11">
        <v>88671.38</v>
      </c>
      <c r="E3844" s="8"/>
    </row>
    <row r="3845" ht="12" customHeight="1" spans="1:5">
      <c r="A3845" s="9" t="s">
        <v>7750</v>
      </c>
      <c r="B3845" s="10" t="s">
        <v>7751</v>
      </c>
      <c r="C3845" s="9" t="s">
        <v>83</v>
      </c>
      <c r="D3845" s="11">
        <v>39152.16</v>
      </c>
      <c r="E3845" s="8"/>
    </row>
    <row r="3846" ht="12" customHeight="1" spans="1:5">
      <c r="A3846" s="9" t="s">
        <v>7752</v>
      </c>
      <c r="B3846" s="10" t="s">
        <v>7753</v>
      </c>
      <c r="C3846" s="9" t="s">
        <v>83</v>
      </c>
      <c r="D3846" s="11">
        <v>42459.36</v>
      </c>
      <c r="E3846" s="8"/>
    </row>
    <row r="3847" ht="12" customHeight="1" spans="1:5">
      <c r="A3847" s="9" t="s">
        <v>7754</v>
      </c>
      <c r="B3847" s="10" t="s">
        <v>7755</v>
      </c>
      <c r="C3847" s="9" t="s">
        <v>83</v>
      </c>
      <c r="D3847" s="11">
        <v>45334.08</v>
      </c>
      <c r="E3847" s="8"/>
    </row>
    <row r="3848" ht="12" customHeight="1" spans="1:5">
      <c r="A3848" s="9" t="s">
        <v>7756</v>
      </c>
      <c r="B3848" s="10" t="s">
        <v>7757</v>
      </c>
      <c r="C3848" s="9" t="s">
        <v>83</v>
      </c>
      <c r="D3848" s="11">
        <v>49188.04</v>
      </c>
      <c r="E3848" s="8"/>
    </row>
    <row r="3849" ht="12" customHeight="1" spans="1:5">
      <c r="A3849" s="9" t="s">
        <v>7758</v>
      </c>
      <c r="B3849" s="10" t="s">
        <v>7759</v>
      </c>
      <c r="C3849" s="9" t="s">
        <v>83</v>
      </c>
      <c r="D3849" s="11">
        <v>21738.48</v>
      </c>
      <c r="E3849" s="8"/>
    </row>
    <row r="3850" ht="12" customHeight="1" spans="1:5">
      <c r="A3850" s="9" t="s">
        <v>7760</v>
      </c>
      <c r="B3850" s="10" t="s">
        <v>7761</v>
      </c>
      <c r="C3850" s="9" t="s">
        <v>83</v>
      </c>
      <c r="D3850" s="11">
        <v>54403.44</v>
      </c>
      <c r="E3850" s="8"/>
    </row>
    <row r="3851" ht="12" customHeight="1" spans="1:5">
      <c r="A3851" s="9" t="s">
        <v>7762</v>
      </c>
      <c r="B3851" s="10" t="s">
        <v>7763</v>
      </c>
      <c r="C3851" s="9" t="s">
        <v>83</v>
      </c>
      <c r="D3851" s="11">
        <v>71301.88</v>
      </c>
      <c r="E3851" s="8"/>
    </row>
    <row r="3852" ht="12" customHeight="1" spans="1:5">
      <c r="A3852" s="9" t="s">
        <v>7764</v>
      </c>
      <c r="B3852" s="10" t="s">
        <v>7765</v>
      </c>
      <c r="C3852" s="9" t="s">
        <v>83</v>
      </c>
      <c r="D3852" s="11">
        <v>19525.97</v>
      </c>
      <c r="E3852" s="8"/>
    </row>
    <row r="3853" ht="12" customHeight="1" spans="1:5">
      <c r="A3853" s="9" t="s">
        <v>7766</v>
      </c>
      <c r="B3853" s="10" t="s">
        <v>7767</v>
      </c>
      <c r="C3853" s="9" t="s">
        <v>83</v>
      </c>
      <c r="D3853" s="11">
        <v>23659.2</v>
      </c>
      <c r="E3853" s="8"/>
    </row>
    <row r="3854" ht="12" customHeight="1" spans="1:5">
      <c r="A3854" s="9" t="s">
        <v>7768</v>
      </c>
      <c r="B3854" s="10" t="s">
        <v>7769</v>
      </c>
      <c r="C3854" s="9" t="s">
        <v>83</v>
      </c>
      <c r="D3854" s="11">
        <v>72904.05</v>
      </c>
      <c r="E3854" s="8"/>
    </row>
    <row r="3855" ht="12" customHeight="1" spans="1:5">
      <c r="A3855" s="9" t="s">
        <v>7770</v>
      </c>
      <c r="B3855" s="10" t="s">
        <v>7771</v>
      </c>
      <c r="C3855" s="9" t="s">
        <v>83</v>
      </c>
      <c r="D3855" s="11">
        <v>14918.44</v>
      </c>
      <c r="E3855" s="8"/>
    </row>
    <row r="3856" ht="12" customHeight="1" spans="1:5">
      <c r="A3856" s="9" t="s">
        <v>7772</v>
      </c>
      <c r="B3856" s="10" t="s">
        <v>7773</v>
      </c>
      <c r="C3856" s="9" t="s">
        <v>83</v>
      </c>
      <c r="D3856" s="11">
        <v>15709.2</v>
      </c>
      <c r="E3856" s="8"/>
    </row>
    <row r="3857" ht="12" customHeight="1" spans="1:5">
      <c r="A3857" s="9" t="s">
        <v>7774</v>
      </c>
      <c r="B3857" s="10" t="s">
        <v>7775</v>
      </c>
      <c r="C3857" s="9" t="s">
        <v>83</v>
      </c>
      <c r="D3857" s="11">
        <v>15111.36</v>
      </c>
      <c r="E3857" s="8"/>
    </row>
    <row r="3858" ht="12" customHeight="1" spans="1:5">
      <c r="A3858" s="9" t="s">
        <v>7776</v>
      </c>
      <c r="B3858" s="10" t="s">
        <v>7777</v>
      </c>
      <c r="C3858" s="9" t="s">
        <v>83</v>
      </c>
      <c r="D3858" s="11">
        <v>15620.16</v>
      </c>
      <c r="E3858" s="8"/>
    </row>
    <row r="3859" ht="12" customHeight="1" spans="1:5">
      <c r="A3859" s="9" t="s">
        <v>7778</v>
      </c>
      <c r="B3859" s="10" t="s">
        <v>7779</v>
      </c>
      <c r="C3859" s="9" t="s">
        <v>83</v>
      </c>
      <c r="D3859" s="11">
        <v>16434.24</v>
      </c>
      <c r="E3859" s="8"/>
    </row>
    <row r="3860" ht="12" customHeight="1" spans="1:5">
      <c r="A3860" s="9" t="s">
        <v>7780</v>
      </c>
      <c r="B3860" s="10" t="s">
        <v>7781</v>
      </c>
      <c r="C3860" s="9" t="s">
        <v>83</v>
      </c>
      <c r="D3860" s="11">
        <v>17006.64</v>
      </c>
      <c r="E3860" s="8"/>
    </row>
    <row r="3861" ht="12" customHeight="1" spans="1:5">
      <c r="A3861" s="9" t="s">
        <v>7782</v>
      </c>
      <c r="B3861" s="10" t="s">
        <v>7783</v>
      </c>
      <c r="C3861" s="9" t="s">
        <v>83</v>
      </c>
      <c r="D3861" s="11">
        <v>17222.88</v>
      </c>
      <c r="E3861" s="8"/>
    </row>
    <row r="3862" ht="12" customHeight="1" spans="1:5">
      <c r="A3862" s="9" t="s">
        <v>7784</v>
      </c>
      <c r="B3862" s="10" t="s">
        <v>7785</v>
      </c>
      <c r="C3862" s="9" t="s">
        <v>83</v>
      </c>
      <c r="D3862" s="11">
        <v>14678.88</v>
      </c>
      <c r="E3862" s="8"/>
    </row>
    <row r="3863" ht="12" customHeight="1" spans="1:5">
      <c r="A3863" s="9" t="s">
        <v>7786</v>
      </c>
      <c r="B3863" s="10" t="s">
        <v>7787</v>
      </c>
      <c r="C3863" s="9" t="s">
        <v>83</v>
      </c>
      <c r="D3863" s="11">
        <v>17350.08</v>
      </c>
      <c r="E3863" s="8"/>
    </row>
    <row r="3864" ht="12" customHeight="1" spans="1:5">
      <c r="A3864" s="9" t="s">
        <v>7788</v>
      </c>
      <c r="B3864" s="10" t="s">
        <v>7789</v>
      </c>
      <c r="C3864" s="9" t="s">
        <v>83</v>
      </c>
      <c r="D3864" s="11">
        <v>17718.96</v>
      </c>
      <c r="E3864" s="8"/>
    </row>
    <row r="3865" ht="12" customHeight="1" spans="1:5">
      <c r="A3865" s="9" t="s">
        <v>7790</v>
      </c>
      <c r="B3865" s="10" t="s">
        <v>7791</v>
      </c>
      <c r="C3865" s="9" t="s">
        <v>83</v>
      </c>
      <c r="D3865" s="11">
        <v>18215.04</v>
      </c>
      <c r="E3865" s="8"/>
    </row>
    <row r="3866" ht="12" customHeight="1" spans="1:5">
      <c r="A3866" s="9" t="s">
        <v>7792</v>
      </c>
      <c r="B3866" s="10" t="s">
        <v>7793</v>
      </c>
      <c r="C3866" s="9" t="s">
        <v>83</v>
      </c>
      <c r="D3866" s="11">
        <v>18634.8</v>
      </c>
      <c r="E3866" s="8"/>
    </row>
    <row r="3867" ht="12" customHeight="1" spans="1:5">
      <c r="A3867" s="9" t="s">
        <v>7794</v>
      </c>
      <c r="B3867" s="10" t="s">
        <v>7795</v>
      </c>
      <c r="C3867" s="9" t="s">
        <v>83</v>
      </c>
      <c r="D3867" s="11">
        <v>18838.32</v>
      </c>
      <c r="E3867" s="8"/>
    </row>
    <row r="3868" ht="12" customHeight="1" spans="1:5">
      <c r="A3868" s="9" t="s">
        <v>7796</v>
      </c>
      <c r="B3868" s="10" t="s">
        <v>7797</v>
      </c>
      <c r="C3868" s="9" t="s">
        <v>83</v>
      </c>
      <c r="D3868" s="11">
        <v>18952.8</v>
      </c>
      <c r="E3868" s="8"/>
    </row>
    <row r="3869" ht="12" customHeight="1" spans="1:5">
      <c r="A3869" s="9" t="s">
        <v>7798</v>
      </c>
      <c r="B3869" s="10" t="s">
        <v>7799</v>
      </c>
      <c r="C3869" s="9" t="s">
        <v>83</v>
      </c>
      <c r="D3869" s="11">
        <v>19855.92</v>
      </c>
      <c r="E3869" s="8"/>
    </row>
    <row r="3870" ht="12" customHeight="1" spans="1:5">
      <c r="A3870" s="9" t="s">
        <v>7800</v>
      </c>
      <c r="B3870" s="10" t="s">
        <v>7801</v>
      </c>
      <c r="C3870" s="9" t="s">
        <v>83</v>
      </c>
      <c r="D3870" s="11">
        <v>22107.36</v>
      </c>
      <c r="E3870" s="8"/>
    </row>
    <row r="3871" ht="12" customHeight="1" spans="1:5">
      <c r="A3871" s="9" t="s">
        <v>7802</v>
      </c>
      <c r="B3871" s="10" t="s">
        <v>7803</v>
      </c>
      <c r="C3871" s="9" t="s">
        <v>83</v>
      </c>
      <c r="D3871" s="11">
        <v>17044.8</v>
      </c>
      <c r="E3871" s="8"/>
    </row>
    <row r="3872" ht="12" customHeight="1" spans="1:5">
      <c r="A3872" s="9" t="s">
        <v>7804</v>
      </c>
      <c r="B3872" s="10" t="s">
        <v>7805</v>
      </c>
      <c r="C3872" s="9" t="s">
        <v>88</v>
      </c>
      <c r="D3872" s="11">
        <v>20.12</v>
      </c>
      <c r="E3872" s="8"/>
    </row>
    <row r="3873" ht="27" customHeight="1" spans="1:5">
      <c r="A3873" s="9" t="s">
        <v>7806</v>
      </c>
      <c r="B3873" s="10" t="s">
        <v>7807</v>
      </c>
      <c r="C3873" s="9" t="s">
        <v>83</v>
      </c>
      <c r="D3873" s="11">
        <v>214</v>
      </c>
      <c r="E3873" s="8"/>
    </row>
    <row r="3874" ht="27" customHeight="1" spans="1:5">
      <c r="A3874" s="9" t="s">
        <v>7808</v>
      </c>
      <c r="B3874" s="10" t="s">
        <v>7809</v>
      </c>
      <c r="C3874" s="9" t="s">
        <v>83</v>
      </c>
      <c r="D3874" s="11">
        <v>267.2</v>
      </c>
      <c r="E3874" s="8"/>
    </row>
    <row r="3875" ht="27" customHeight="1" spans="1:5">
      <c r="A3875" s="9" t="s">
        <v>7810</v>
      </c>
      <c r="B3875" s="10" t="s">
        <v>7811</v>
      </c>
      <c r="C3875" s="9" t="s">
        <v>83</v>
      </c>
      <c r="D3875" s="11">
        <v>335</v>
      </c>
      <c r="E3875" s="8"/>
    </row>
    <row r="3876" ht="27" customHeight="1" spans="1:5">
      <c r="A3876" s="9" t="s">
        <v>7812</v>
      </c>
      <c r="B3876" s="10" t="s">
        <v>7813</v>
      </c>
      <c r="C3876" s="9" t="s">
        <v>83</v>
      </c>
      <c r="D3876" s="11">
        <v>396</v>
      </c>
      <c r="E3876" s="8"/>
    </row>
    <row r="3877" ht="27" customHeight="1" spans="1:5">
      <c r="A3877" s="9" t="s">
        <v>7814</v>
      </c>
      <c r="B3877" s="10" t="s">
        <v>7815</v>
      </c>
      <c r="C3877" s="9" t="s">
        <v>83</v>
      </c>
      <c r="D3877" s="11">
        <v>385</v>
      </c>
      <c r="E3877" s="8"/>
    </row>
    <row r="3878" ht="27" customHeight="1" spans="1:5">
      <c r="A3878" s="9" t="s">
        <v>7816</v>
      </c>
      <c r="B3878" s="10" t="s">
        <v>7817</v>
      </c>
      <c r="C3878" s="9" t="s">
        <v>83</v>
      </c>
      <c r="D3878" s="11">
        <v>480</v>
      </c>
      <c r="E3878" s="8"/>
    </row>
    <row r="3879" ht="27" customHeight="1" spans="1:5">
      <c r="A3879" s="9" t="s">
        <v>7818</v>
      </c>
      <c r="B3879" s="10" t="s">
        <v>7819</v>
      </c>
      <c r="C3879" s="9" t="s">
        <v>83</v>
      </c>
      <c r="D3879" s="11">
        <v>480</v>
      </c>
      <c r="E3879" s="8"/>
    </row>
    <row r="3880" ht="45" customHeight="1" spans="1:5">
      <c r="A3880" s="9" t="s">
        <v>7820</v>
      </c>
      <c r="B3880" s="10" t="s">
        <v>7821</v>
      </c>
      <c r="C3880" s="9" t="s">
        <v>83</v>
      </c>
      <c r="D3880" s="11">
        <v>573</v>
      </c>
      <c r="E3880" s="8"/>
    </row>
    <row r="3881" ht="12" customHeight="1" spans="1:5">
      <c r="A3881" s="9" t="s">
        <v>7822</v>
      </c>
      <c r="B3881" s="10" t="s">
        <v>7823</v>
      </c>
      <c r="C3881" s="9" t="s">
        <v>88</v>
      </c>
      <c r="D3881" s="11">
        <v>59.01</v>
      </c>
      <c r="E3881" s="8"/>
    </row>
    <row r="3882" ht="12" customHeight="1" spans="1:5">
      <c r="A3882" s="9" t="s">
        <v>7824</v>
      </c>
      <c r="B3882" s="10" t="s">
        <v>7825</v>
      </c>
      <c r="C3882" s="9" t="s">
        <v>88</v>
      </c>
      <c r="D3882" s="11">
        <v>62.3</v>
      </c>
      <c r="E3882" s="8"/>
    </row>
    <row r="3883" ht="12" customHeight="1" spans="1:5">
      <c r="A3883" s="9" t="s">
        <v>7826</v>
      </c>
      <c r="B3883" s="10" t="s">
        <v>7827</v>
      </c>
      <c r="C3883" s="9" t="s">
        <v>88</v>
      </c>
      <c r="D3883" s="11">
        <v>71.7</v>
      </c>
      <c r="E3883" s="8"/>
    </row>
    <row r="3884" ht="12" customHeight="1" spans="1:5">
      <c r="A3884" s="9" t="s">
        <v>7828</v>
      </c>
      <c r="B3884" s="10" t="s">
        <v>7829</v>
      </c>
      <c r="C3884" s="9" t="s">
        <v>83</v>
      </c>
      <c r="D3884" s="11">
        <v>0.15</v>
      </c>
      <c r="E3884" s="8"/>
    </row>
    <row r="3885" ht="12" customHeight="1" spans="1:5">
      <c r="A3885" s="9" t="s">
        <v>7830</v>
      </c>
      <c r="B3885" s="10" t="s">
        <v>7831</v>
      </c>
      <c r="C3885" s="9" t="s">
        <v>88</v>
      </c>
      <c r="D3885" s="11">
        <v>42.03</v>
      </c>
      <c r="E3885" s="8"/>
    </row>
    <row r="3886" ht="12" customHeight="1" spans="1:5">
      <c r="A3886" s="9" t="s">
        <v>7832</v>
      </c>
      <c r="B3886" s="10" t="s">
        <v>7833</v>
      </c>
      <c r="C3886" s="9" t="s">
        <v>88</v>
      </c>
      <c r="D3886" s="11">
        <v>3.9</v>
      </c>
      <c r="E3886" s="8"/>
    </row>
    <row r="3887" ht="12" customHeight="1" spans="1:5">
      <c r="A3887" s="9" t="s">
        <v>7834</v>
      </c>
      <c r="B3887" s="10" t="s">
        <v>7835</v>
      </c>
      <c r="C3887" s="9" t="s">
        <v>83</v>
      </c>
      <c r="D3887" s="11">
        <v>0.06</v>
      </c>
      <c r="E3887" s="8"/>
    </row>
    <row r="3888" ht="12" customHeight="1" spans="1:5">
      <c r="A3888" s="9" t="s">
        <v>7836</v>
      </c>
      <c r="B3888" s="10" t="s">
        <v>7837</v>
      </c>
      <c r="C3888" s="9" t="s">
        <v>88</v>
      </c>
      <c r="D3888" s="11">
        <v>6.8</v>
      </c>
      <c r="E3888" s="8"/>
    </row>
    <row r="3889" ht="12" customHeight="1" spans="1:5">
      <c r="A3889" s="9" t="s">
        <v>7838</v>
      </c>
      <c r="B3889" s="10" t="s">
        <v>7839</v>
      </c>
      <c r="C3889" s="9" t="s">
        <v>83</v>
      </c>
      <c r="D3889" s="11">
        <v>62.19</v>
      </c>
      <c r="E3889" s="8"/>
    </row>
    <row r="3890" ht="12" customHeight="1" spans="1:5">
      <c r="A3890" s="9" t="s">
        <v>7840</v>
      </c>
      <c r="B3890" s="10" t="s">
        <v>7841</v>
      </c>
      <c r="C3890" s="9" t="s">
        <v>83</v>
      </c>
      <c r="D3890" s="11">
        <v>202.2</v>
      </c>
      <c r="E3890" s="8"/>
    </row>
    <row r="3891" ht="12" customHeight="1" spans="1:5">
      <c r="A3891" s="9" t="s">
        <v>7842</v>
      </c>
      <c r="B3891" s="10" t="s">
        <v>7843</v>
      </c>
      <c r="C3891" s="9" t="s">
        <v>83</v>
      </c>
      <c r="D3891" s="11">
        <v>221.96</v>
      </c>
      <c r="E3891" s="8"/>
    </row>
    <row r="3892" ht="12" customHeight="1" spans="1:5">
      <c r="A3892" s="9" t="s">
        <v>7844</v>
      </c>
      <c r="B3892" s="10" t="s">
        <v>7845</v>
      </c>
      <c r="C3892" s="9" t="s">
        <v>83</v>
      </c>
      <c r="D3892" s="11">
        <v>0.68</v>
      </c>
      <c r="E3892" s="8"/>
    </row>
    <row r="3893" ht="12" customHeight="1" spans="1:5">
      <c r="A3893" s="9" t="s">
        <v>7846</v>
      </c>
      <c r="B3893" s="10" t="s">
        <v>7847</v>
      </c>
      <c r="C3893" s="9" t="s">
        <v>83</v>
      </c>
      <c r="D3893" s="11">
        <v>0.58</v>
      </c>
      <c r="E3893" s="8"/>
    </row>
    <row r="3894" ht="12" customHeight="1" spans="1:5">
      <c r="A3894" s="9" t="s">
        <v>7848</v>
      </c>
      <c r="B3894" s="10" t="s">
        <v>7849</v>
      </c>
      <c r="C3894" s="9" t="s">
        <v>83</v>
      </c>
      <c r="D3894" s="11">
        <v>5.66</v>
      </c>
      <c r="E3894" s="8"/>
    </row>
    <row r="3895" ht="12" customHeight="1" spans="1:5">
      <c r="A3895" s="9" t="s">
        <v>7850</v>
      </c>
      <c r="B3895" s="10" t="s">
        <v>7851</v>
      </c>
      <c r="C3895" s="9" t="s">
        <v>83</v>
      </c>
      <c r="D3895" s="11">
        <v>13.81</v>
      </c>
      <c r="E3895" s="8"/>
    </row>
    <row r="3896" ht="12" customHeight="1" spans="1:5">
      <c r="A3896" s="9" t="s">
        <v>7852</v>
      </c>
      <c r="B3896" s="10" t="s">
        <v>7853</v>
      </c>
      <c r="C3896" s="9" t="s">
        <v>83</v>
      </c>
      <c r="D3896" s="11">
        <v>2.9</v>
      </c>
      <c r="E3896" s="8"/>
    </row>
    <row r="3897" ht="12" customHeight="1" spans="1:5">
      <c r="A3897" s="9" t="s">
        <v>7854</v>
      </c>
      <c r="B3897" s="10" t="s">
        <v>7855</v>
      </c>
      <c r="C3897" s="9" t="s">
        <v>83</v>
      </c>
      <c r="D3897" s="11">
        <v>6.2</v>
      </c>
      <c r="E3897" s="8"/>
    </row>
    <row r="3898" ht="12" customHeight="1" spans="1:5">
      <c r="A3898" s="9" t="s">
        <v>7856</v>
      </c>
      <c r="B3898" s="10" t="s">
        <v>7857</v>
      </c>
      <c r="C3898" s="9" t="s">
        <v>83</v>
      </c>
      <c r="D3898" s="11">
        <v>9.19</v>
      </c>
      <c r="E3898" s="8"/>
    </row>
    <row r="3899" ht="12" customHeight="1" spans="1:5">
      <c r="A3899" s="9" t="s">
        <v>7858</v>
      </c>
      <c r="B3899" s="10" t="s">
        <v>7859</v>
      </c>
      <c r="C3899" s="9" t="s">
        <v>83</v>
      </c>
      <c r="D3899" s="11">
        <v>23.56</v>
      </c>
      <c r="E3899" s="8"/>
    </row>
    <row r="3900" ht="12" customHeight="1" spans="1:5">
      <c r="A3900" s="9" t="s">
        <v>7860</v>
      </c>
      <c r="B3900" s="10" t="s">
        <v>7861</v>
      </c>
      <c r="C3900" s="9" t="s">
        <v>83</v>
      </c>
      <c r="D3900" s="11">
        <v>35.81</v>
      </c>
      <c r="E3900" s="8"/>
    </row>
    <row r="3901" ht="12" customHeight="1" spans="1:5">
      <c r="A3901" s="9" t="s">
        <v>7862</v>
      </c>
      <c r="B3901" s="10" t="s">
        <v>7863</v>
      </c>
      <c r="C3901" s="9" t="s">
        <v>83</v>
      </c>
      <c r="D3901" s="11">
        <v>53.75</v>
      </c>
      <c r="E3901" s="8"/>
    </row>
    <row r="3902" ht="12" customHeight="1" spans="1:5">
      <c r="A3902" s="9" t="s">
        <v>7864</v>
      </c>
      <c r="B3902" s="10" t="s">
        <v>7865</v>
      </c>
      <c r="C3902" s="9" t="s">
        <v>83</v>
      </c>
      <c r="D3902" s="11">
        <v>62.01</v>
      </c>
      <c r="E3902" s="8"/>
    </row>
    <row r="3903" ht="12" customHeight="1" spans="1:5">
      <c r="A3903" s="9" t="s">
        <v>7866</v>
      </c>
      <c r="B3903" s="10" t="s">
        <v>7867</v>
      </c>
      <c r="C3903" s="9" t="s">
        <v>83</v>
      </c>
      <c r="D3903" s="11">
        <v>92.5</v>
      </c>
      <c r="E3903" s="8"/>
    </row>
    <row r="3904" ht="12" customHeight="1" spans="1:5">
      <c r="A3904" s="9" t="s">
        <v>7868</v>
      </c>
      <c r="B3904" s="10" t="s">
        <v>7869</v>
      </c>
      <c r="C3904" s="9" t="s">
        <v>83</v>
      </c>
      <c r="D3904" s="11">
        <v>8.53</v>
      </c>
      <c r="E3904" s="8"/>
    </row>
    <row r="3905" ht="12" customHeight="1" spans="1:5">
      <c r="A3905" s="9" t="s">
        <v>7870</v>
      </c>
      <c r="B3905" s="10" t="s">
        <v>7871</v>
      </c>
      <c r="C3905" s="9" t="s">
        <v>83</v>
      </c>
      <c r="D3905" s="11">
        <v>11.53</v>
      </c>
      <c r="E3905" s="8"/>
    </row>
    <row r="3906" ht="12" customHeight="1" spans="1:5">
      <c r="A3906" s="9" t="s">
        <v>7872</v>
      </c>
      <c r="B3906" s="10" t="s">
        <v>7873</v>
      </c>
      <c r="C3906" s="9" t="s">
        <v>83</v>
      </c>
      <c r="D3906" s="11">
        <v>0.48</v>
      </c>
      <c r="E3906" s="8"/>
    </row>
    <row r="3907" ht="12" customHeight="1" spans="1:5">
      <c r="A3907" s="9" t="s">
        <v>7874</v>
      </c>
      <c r="B3907" s="10" t="s">
        <v>7875</v>
      </c>
      <c r="C3907" s="9" t="s">
        <v>83</v>
      </c>
      <c r="D3907" s="11">
        <v>0.84</v>
      </c>
      <c r="E3907" s="8"/>
    </row>
    <row r="3908" ht="12" customHeight="1" spans="1:5">
      <c r="A3908" s="9" t="s">
        <v>7876</v>
      </c>
      <c r="B3908" s="10" t="s">
        <v>7877</v>
      </c>
      <c r="C3908" s="9" t="s">
        <v>83</v>
      </c>
      <c r="D3908" s="11">
        <v>7.47</v>
      </c>
      <c r="E3908" s="8"/>
    </row>
    <row r="3909" ht="12" customHeight="1" spans="1:5">
      <c r="A3909" s="9" t="s">
        <v>7878</v>
      </c>
      <c r="B3909" s="10" t="s">
        <v>7879</v>
      </c>
      <c r="C3909" s="9" t="s">
        <v>83</v>
      </c>
      <c r="D3909" s="11">
        <v>8.38</v>
      </c>
      <c r="E3909" s="8"/>
    </row>
    <row r="3910" ht="12" customHeight="1" spans="1:5">
      <c r="A3910" s="9" t="s">
        <v>7880</v>
      </c>
      <c r="B3910" s="10" t="s">
        <v>7881</v>
      </c>
      <c r="C3910" s="9" t="s">
        <v>83</v>
      </c>
      <c r="D3910" s="11">
        <v>14.44</v>
      </c>
      <c r="E3910" s="8"/>
    </row>
    <row r="3911" ht="12" customHeight="1" spans="1:5">
      <c r="A3911" s="9" t="s">
        <v>7882</v>
      </c>
      <c r="B3911" s="10" t="s">
        <v>7883</v>
      </c>
      <c r="C3911" s="9" t="s">
        <v>83</v>
      </c>
      <c r="D3911" s="11">
        <v>0.2</v>
      </c>
      <c r="E3911" s="8"/>
    </row>
    <row r="3912" ht="12" customHeight="1" spans="1:5">
      <c r="A3912" s="9" t="s">
        <v>7884</v>
      </c>
      <c r="B3912" s="10" t="s">
        <v>7885</v>
      </c>
      <c r="C3912" s="9" t="s">
        <v>83</v>
      </c>
      <c r="D3912" s="11">
        <v>1</v>
      </c>
      <c r="E3912" s="8"/>
    </row>
    <row r="3913" ht="12" customHeight="1" spans="1:5">
      <c r="A3913" s="9" t="s">
        <v>7886</v>
      </c>
      <c r="B3913" s="10" t="s">
        <v>7887</v>
      </c>
      <c r="C3913" s="9" t="s">
        <v>83</v>
      </c>
      <c r="D3913" s="11">
        <v>1.06</v>
      </c>
      <c r="E3913" s="8"/>
    </row>
    <row r="3914" ht="12" customHeight="1" spans="1:5">
      <c r="A3914" s="9" t="s">
        <v>7888</v>
      </c>
      <c r="B3914" s="10" t="s">
        <v>7889</v>
      </c>
      <c r="C3914" s="9" t="s">
        <v>83</v>
      </c>
      <c r="D3914" s="11">
        <v>1.36</v>
      </c>
      <c r="E3914" s="8"/>
    </row>
    <row r="3915" ht="12" customHeight="1" spans="1:5">
      <c r="A3915" s="9" t="s">
        <v>7890</v>
      </c>
      <c r="B3915" s="10" t="s">
        <v>7891</v>
      </c>
      <c r="C3915" s="9" t="s">
        <v>83</v>
      </c>
      <c r="D3915" s="11">
        <v>1.58</v>
      </c>
      <c r="E3915" s="8"/>
    </row>
    <row r="3916" ht="12" customHeight="1" spans="1:5">
      <c r="A3916" s="9" t="s">
        <v>7892</v>
      </c>
      <c r="B3916" s="10" t="s">
        <v>7893</v>
      </c>
      <c r="C3916" s="9" t="s">
        <v>83</v>
      </c>
      <c r="D3916" s="11">
        <v>3.8</v>
      </c>
      <c r="E3916" s="8"/>
    </row>
    <row r="3917" ht="12" customHeight="1" spans="1:5">
      <c r="A3917" s="9" t="s">
        <v>7894</v>
      </c>
      <c r="B3917" s="10" t="s">
        <v>7895</v>
      </c>
      <c r="C3917" s="9" t="s">
        <v>83</v>
      </c>
      <c r="D3917" s="11">
        <v>2.85</v>
      </c>
      <c r="E3917" s="8"/>
    </row>
    <row r="3918" ht="12" customHeight="1" spans="1:5">
      <c r="A3918" s="9" t="s">
        <v>7896</v>
      </c>
      <c r="B3918" s="10" t="s">
        <v>7897</v>
      </c>
      <c r="C3918" s="9" t="s">
        <v>83</v>
      </c>
      <c r="D3918" s="11">
        <v>0.58</v>
      </c>
      <c r="E3918" s="8"/>
    </row>
    <row r="3919" ht="12" customHeight="1" spans="1:5">
      <c r="A3919" s="9" t="s">
        <v>7898</v>
      </c>
      <c r="B3919" s="10" t="s">
        <v>7899</v>
      </c>
      <c r="C3919" s="9" t="s">
        <v>83</v>
      </c>
      <c r="D3919" s="11">
        <v>0.83</v>
      </c>
      <c r="E3919" s="8"/>
    </row>
    <row r="3920" ht="12" customHeight="1" spans="1:5">
      <c r="A3920" s="9" t="s">
        <v>7900</v>
      </c>
      <c r="B3920" s="10" t="s">
        <v>7901</v>
      </c>
      <c r="C3920" s="9" t="s">
        <v>83</v>
      </c>
      <c r="D3920" s="11">
        <v>1.72</v>
      </c>
      <c r="E3920" s="8"/>
    </row>
    <row r="3921" ht="12" customHeight="1" spans="1:5">
      <c r="A3921" s="9" t="s">
        <v>7902</v>
      </c>
      <c r="B3921" s="10" t="s">
        <v>7903</v>
      </c>
      <c r="C3921" s="9" t="s">
        <v>83</v>
      </c>
      <c r="D3921" s="11">
        <v>1</v>
      </c>
      <c r="E3921" s="8"/>
    </row>
    <row r="3922" ht="12" customHeight="1" spans="1:5">
      <c r="A3922" s="9" t="s">
        <v>7904</v>
      </c>
      <c r="B3922" s="10" t="s">
        <v>7905</v>
      </c>
      <c r="C3922" s="9" t="s">
        <v>83</v>
      </c>
      <c r="D3922" s="11">
        <v>2.7</v>
      </c>
      <c r="E3922" s="8"/>
    </row>
    <row r="3923" ht="12" customHeight="1" spans="1:5">
      <c r="A3923" s="9" t="s">
        <v>7906</v>
      </c>
      <c r="B3923" s="10" t="s">
        <v>7907</v>
      </c>
      <c r="C3923" s="9" t="s">
        <v>83</v>
      </c>
      <c r="D3923" s="11">
        <v>22.55</v>
      </c>
      <c r="E3923" s="8"/>
    </row>
    <row r="3924" ht="12" customHeight="1" spans="1:5">
      <c r="A3924" s="9" t="s">
        <v>7908</v>
      </c>
      <c r="B3924" s="10" t="s">
        <v>7909</v>
      </c>
      <c r="C3924" s="9" t="s">
        <v>83</v>
      </c>
      <c r="D3924" s="11">
        <v>3.49</v>
      </c>
      <c r="E3924" s="8"/>
    </row>
    <row r="3925" ht="12" customHeight="1" spans="1:5">
      <c r="A3925" s="9" t="s">
        <v>7910</v>
      </c>
      <c r="B3925" s="10" t="s">
        <v>7911</v>
      </c>
      <c r="C3925" s="9" t="s">
        <v>83</v>
      </c>
      <c r="D3925" s="11">
        <v>0.58</v>
      </c>
      <c r="E3925" s="8"/>
    </row>
    <row r="3926" ht="12" customHeight="1" spans="1:5">
      <c r="A3926" s="9" t="s">
        <v>7912</v>
      </c>
      <c r="B3926" s="10" t="s">
        <v>7913</v>
      </c>
      <c r="C3926" s="9" t="s">
        <v>83</v>
      </c>
      <c r="D3926" s="11">
        <v>1.37</v>
      </c>
      <c r="E3926" s="8"/>
    </row>
    <row r="3927" ht="12" customHeight="1" spans="1:5">
      <c r="A3927" s="9" t="s">
        <v>7914</v>
      </c>
      <c r="B3927" s="10" t="s">
        <v>7915</v>
      </c>
      <c r="C3927" s="9" t="s">
        <v>83</v>
      </c>
      <c r="D3927" s="11">
        <v>6.5</v>
      </c>
      <c r="E3927" s="8"/>
    </row>
    <row r="3928" ht="12" customHeight="1" spans="1:5">
      <c r="A3928" s="9" t="s">
        <v>7916</v>
      </c>
      <c r="B3928" s="10" t="s">
        <v>7917</v>
      </c>
      <c r="C3928" s="9" t="s">
        <v>83</v>
      </c>
      <c r="D3928" s="11">
        <v>3.89</v>
      </c>
      <c r="E3928" s="8"/>
    </row>
    <row r="3929" ht="12" customHeight="1" spans="1:5">
      <c r="A3929" s="9" t="s">
        <v>7918</v>
      </c>
      <c r="B3929" s="10" t="s">
        <v>7919</v>
      </c>
      <c r="C3929" s="9" t="s">
        <v>83</v>
      </c>
      <c r="D3929" s="11">
        <v>4.56</v>
      </c>
      <c r="E3929" s="8"/>
    </row>
    <row r="3930" ht="12" customHeight="1" spans="1:5">
      <c r="A3930" s="9" t="s">
        <v>7920</v>
      </c>
      <c r="B3930" s="10" t="s">
        <v>7921</v>
      </c>
      <c r="C3930" s="9" t="s">
        <v>83</v>
      </c>
      <c r="D3930" s="11">
        <v>5.66</v>
      </c>
      <c r="E3930" s="8"/>
    </row>
    <row r="3931" ht="12" customHeight="1" spans="1:5">
      <c r="A3931" s="9" t="s">
        <v>7922</v>
      </c>
      <c r="B3931" s="10" t="s">
        <v>7923</v>
      </c>
      <c r="C3931" s="9" t="s">
        <v>83</v>
      </c>
      <c r="D3931" s="11">
        <v>12</v>
      </c>
      <c r="E3931" s="8"/>
    </row>
    <row r="3932" ht="12" customHeight="1" spans="1:5">
      <c r="A3932" s="9" t="s">
        <v>7924</v>
      </c>
      <c r="B3932" s="10" t="s">
        <v>7925</v>
      </c>
      <c r="C3932" s="9" t="s">
        <v>83</v>
      </c>
      <c r="D3932" s="11">
        <v>0.62</v>
      </c>
      <c r="E3932" s="8"/>
    </row>
    <row r="3933" ht="12" customHeight="1" spans="1:5">
      <c r="A3933" s="9" t="s">
        <v>7926</v>
      </c>
      <c r="B3933" s="10" t="s">
        <v>7927</v>
      </c>
      <c r="C3933" s="9" t="s">
        <v>83</v>
      </c>
      <c r="D3933" s="11">
        <v>1.6</v>
      </c>
      <c r="E3933" s="8"/>
    </row>
    <row r="3934" ht="12" customHeight="1" spans="1:5">
      <c r="A3934" s="9" t="s">
        <v>7928</v>
      </c>
      <c r="B3934" s="10" t="s">
        <v>7929</v>
      </c>
      <c r="C3934" s="9" t="s">
        <v>83</v>
      </c>
      <c r="D3934" s="11">
        <v>28.38</v>
      </c>
      <c r="E3934" s="8"/>
    </row>
    <row r="3935" ht="12" customHeight="1" spans="1:5">
      <c r="A3935" s="9" t="s">
        <v>7930</v>
      </c>
      <c r="B3935" s="10" t="s">
        <v>7931</v>
      </c>
      <c r="C3935" s="9" t="s">
        <v>83</v>
      </c>
      <c r="D3935" s="11">
        <v>30.1</v>
      </c>
      <c r="E3935" s="8"/>
    </row>
    <row r="3936" ht="12" customHeight="1" spans="1:5">
      <c r="A3936" s="9" t="s">
        <v>7932</v>
      </c>
      <c r="B3936" s="10" t="s">
        <v>7933</v>
      </c>
      <c r="C3936" s="9" t="s">
        <v>83</v>
      </c>
      <c r="D3936" s="11">
        <v>29.85</v>
      </c>
      <c r="E3936" s="8"/>
    </row>
    <row r="3937" ht="12" customHeight="1" spans="1:5">
      <c r="A3937" s="9" t="s">
        <v>7934</v>
      </c>
      <c r="B3937" s="10" t="s">
        <v>7935</v>
      </c>
      <c r="C3937" s="9" t="s">
        <v>83</v>
      </c>
      <c r="D3937" s="11">
        <v>30.08</v>
      </c>
      <c r="E3937" s="8"/>
    </row>
    <row r="3938" ht="12" customHeight="1" spans="1:5">
      <c r="A3938" s="9" t="s">
        <v>7936</v>
      </c>
      <c r="B3938" s="10" t="s">
        <v>7937</v>
      </c>
      <c r="C3938" s="9" t="s">
        <v>83</v>
      </c>
      <c r="D3938" s="11">
        <v>60.38</v>
      </c>
      <c r="E3938" s="8"/>
    </row>
    <row r="3939" ht="12" customHeight="1" spans="1:5">
      <c r="A3939" s="9" t="s">
        <v>7938</v>
      </c>
      <c r="B3939" s="10" t="s">
        <v>7939</v>
      </c>
      <c r="C3939" s="9" t="s">
        <v>83</v>
      </c>
      <c r="D3939" s="11">
        <v>36.21</v>
      </c>
      <c r="E3939" s="8"/>
    </row>
    <row r="3940" ht="12" customHeight="1" spans="1:5">
      <c r="A3940" s="9" t="s">
        <v>7940</v>
      </c>
      <c r="B3940" s="10" t="s">
        <v>7941</v>
      </c>
      <c r="C3940" s="9" t="s">
        <v>83</v>
      </c>
      <c r="D3940" s="11">
        <v>43.15</v>
      </c>
      <c r="E3940" s="8"/>
    </row>
    <row r="3941" ht="12" customHeight="1" spans="1:5">
      <c r="A3941" s="9" t="s">
        <v>7942</v>
      </c>
      <c r="B3941" s="10" t="s">
        <v>7943</v>
      </c>
      <c r="C3941" s="9" t="s">
        <v>83</v>
      </c>
      <c r="D3941" s="11">
        <v>0.06</v>
      </c>
      <c r="E3941" s="8"/>
    </row>
    <row r="3942" ht="12" customHeight="1" spans="1:5">
      <c r="A3942" s="9" t="s">
        <v>7944</v>
      </c>
      <c r="B3942" s="10" t="s">
        <v>7945</v>
      </c>
      <c r="C3942" s="9" t="s">
        <v>83</v>
      </c>
      <c r="D3942" s="11">
        <v>0.07</v>
      </c>
      <c r="E3942" s="8"/>
    </row>
    <row r="3943" ht="12" customHeight="1" spans="1:5">
      <c r="A3943" s="9" t="s">
        <v>7946</v>
      </c>
      <c r="B3943" s="10" t="s">
        <v>7947</v>
      </c>
      <c r="C3943" s="9" t="s">
        <v>83</v>
      </c>
      <c r="D3943" s="11">
        <v>2.83</v>
      </c>
      <c r="E3943" s="8"/>
    </row>
    <row r="3944" ht="12" customHeight="1" spans="1:5">
      <c r="A3944" s="9" t="s">
        <v>7948</v>
      </c>
      <c r="B3944" s="10" t="s">
        <v>7949</v>
      </c>
      <c r="C3944" s="9" t="s">
        <v>83</v>
      </c>
      <c r="D3944" s="11">
        <v>0.15</v>
      </c>
      <c r="E3944" s="8"/>
    </row>
    <row r="3945" ht="12" customHeight="1" spans="1:5">
      <c r="A3945" s="9" t="s">
        <v>7950</v>
      </c>
      <c r="B3945" s="10" t="s">
        <v>7951</v>
      </c>
      <c r="C3945" s="9" t="s">
        <v>83</v>
      </c>
      <c r="D3945" s="11">
        <v>0.2</v>
      </c>
      <c r="E3945" s="8"/>
    </row>
    <row r="3946" ht="12" customHeight="1" spans="1:5">
      <c r="A3946" s="9" t="s">
        <v>7952</v>
      </c>
      <c r="B3946" s="10" t="s">
        <v>7953</v>
      </c>
      <c r="C3946" s="9" t="s">
        <v>83</v>
      </c>
      <c r="D3946" s="11">
        <v>0.2</v>
      </c>
      <c r="E3946" s="8"/>
    </row>
    <row r="3947" ht="12" customHeight="1" spans="1:5">
      <c r="A3947" s="9" t="s">
        <v>7954</v>
      </c>
      <c r="B3947" s="10" t="s">
        <v>7955</v>
      </c>
      <c r="C3947" s="9" t="s">
        <v>83</v>
      </c>
      <c r="D3947" s="11">
        <v>0.27</v>
      </c>
      <c r="E3947" s="8"/>
    </row>
    <row r="3948" ht="12" customHeight="1" spans="1:5">
      <c r="A3948" s="9" t="s">
        <v>7956</v>
      </c>
      <c r="B3948" s="10" t="s">
        <v>7957</v>
      </c>
      <c r="C3948" s="9" t="s">
        <v>83</v>
      </c>
      <c r="D3948" s="11">
        <v>0.51</v>
      </c>
      <c r="E3948" s="8"/>
    </row>
    <row r="3949" ht="12" customHeight="1" spans="1:5">
      <c r="A3949" s="9" t="s">
        <v>7958</v>
      </c>
      <c r="B3949" s="10" t="s">
        <v>7959</v>
      </c>
      <c r="C3949" s="9" t="s">
        <v>83</v>
      </c>
      <c r="D3949" s="11">
        <v>0.4</v>
      </c>
      <c r="E3949" s="8"/>
    </row>
    <row r="3950" ht="12" customHeight="1" spans="1:5">
      <c r="A3950" s="9" t="s">
        <v>7960</v>
      </c>
      <c r="B3950" s="10" t="s">
        <v>7961</v>
      </c>
      <c r="C3950" s="9" t="s">
        <v>83</v>
      </c>
      <c r="D3950" s="11">
        <v>0.43</v>
      </c>
      <c r="E3950" s="8"/>
    </row>
    <row r="3951" ht="12" customHeight="1" spans="1:5">
      <c r="A3951" s="9" t="s">
        <v>7962</v>
      </c>
      <c r="B3951" s="10" t="s">
        <v>7963</v>
      </c>
      <c r="C3951" s="9" t="s">
        <v>83</v>
      </c>
      <c r="D3951" s="11">
        <v>1.25</v>
      </c>
      <c r="E3951" s="8"/>
    </row>
    <row r="3952" ht="12" customHeight="1" spans="1:5">
      <c r="A3952" s="9" t="s">
        <v>7964</v>
      </c>
      <c r="B3952" s="10" t="s">
        <v>7965</v>
      </c>
      <c r="C3952" s="9" t="s">
        <v>88</v>
      </c>
      <c r="D3952" s="11">
        <v>70</v>
      </c>
      <c r="E3952" s="8"/>
    </row>
    <row r="3953" ht="12" customHeight="1" spans="1:5">
      <c r="A3953" s="9" t="s">
        <v>7966</v>
      </c>
      <c r="B3953" s="10" t="s">
        <v>7967</v>
      </c>
      <c r="C3953" s="9" t="s">
        <v>88</v>
      </c>
      <c r="D3953" s="11">
        <v>55</v>
      </c>
      <c r="E3953" s="8"/>
    </row>
    <row r="3954" ht="12" customHeight="1" spans="1:5">
      <c r="A3954" s="9" t="s">
        <v>7968</v>
      </c>
      <c r="B3954" s="10" t="s">
        <v>7969</v>
      </c>
      <c r="C3954" s="9" t="s">
        <v>88</v>
      </c>
      <c r="D3954" s="11">
        <v>52.76</v>
      </c>
      <c r="E3954" s="8"/>
    </row>
    <row r="3955" ht="12" customHeight="1" spans="1:5">
      <c r="A3955" s="9" t="s">
        <v>7970</v>
      </c>
      <c r="B3955" s="10" t="s">
        <v>7971</v>
      </c>
      <c r="C3955" s="9" t="s">
        <v>107</v>
      </c>
      <c r="D3955" s="11">
        <v>3</v>
      </c>
      <c r="E3955" s="8"/>
    </row>
    <row r="3956" ht="12" customHeight="1" spans="1:5">
      <c r="A3956" s="9" t="s">
        <v>7972</v>
      </c>
      <c r="B3956" s="10" t="s">
        <v>7973</v>
      </c>
      <c r="C3956" s="9" t="s">
        <v>83</v>
      </c>
      <c r="D3956" s="11">
        <v>5.91</v>
      </c>
      <c r="E3956" s="8"/>
    </row>
    <row r="3957" ht="12" customHeight="1" spans="1:5">
      <c r="A3957" s="9" t="s">
        <v>7974</v>
      </c>
      <c r="B3957" s="10" t="s">
        <v>7975</v>
      </c>
      <c r="C3957" s="9" t="s">
        <v>83</v>
      </c>
      <c r="D3957" s="11">
        <v>14.13</v>
      </c>
      <c r="E3957" s="8"/>
    </row>
    <row r="3958" ht="12" customHeight="1" spans="1:5">
      <c r="A3958" s="9" t="s">
        <v>7976</v>
      </c>
      <c r="B3958" s="10" t="s">
        <v>7977</v>
      </c>
      <c r="C3958" s="9" t="s">
        <v>83</v>
      </c>
      <c r="D3958" s="11">
        <v>33.89</v>
      </c>
      <c r="E3958" s="8"/>
    </row>
    <row r="3959" ht="12" customHeight="1" spans="1:5">
      <c r="A3959" s="9" t="s">
        <v>7978</v>
      </c>
      <c r="B3959" s="10" t="s">
        <v>7979</v>
      </c>
      <c r="C3959" s="9" t="s">
        <v>83</v>
      </c>
      <c r="D3959" s="11">
        <v>74.19</v>
      </c>
      <c r="E3959" s="8"/>
    </row>
    <row r="3960" ht="12" customHeight="1" spans="1:5">
      <c r="A3960" s="9" t="s">
        <v>7980</v>
      </c>
      <c r="B3960" s="10" t="s">
        <v>7981</v>
      </c>
      <c r="C3960" s="9" t="s">
        <v>83</v>
      </c>
      <c r="D3960" s="11">
        <v>42.7</v>
      </c>
      <c r="E3960" s="8"/>
    </row>
    <row r="3961" ht="12" customHeight="1" spans="1:5">
      <c r="A3961" s="9" t="s">
        <v>7982</v>
      </c>
      <c r="B3961" s="10" t="s">
        <v>7983</v>
      </c>
      <c r="C3961" s="9" t="s">
        <v>83</v>
      </c>
      <c r="D3961" s="11">
        <v>4.16</v>
      </c>
      <c r="E3961" s="8"/>
    </row>
    <row r="3962" ht="12" customHeight="1" spans="1:5">
      <c r="A3962" s="9" t="s">
        <v>7984</v>
      </c>
      <c r="B3962" s="10" t="s">
        <v>7985</v>
      </c>
      <c r="C3962" s="9" t="s">
        <v>88</v>
      </c>
      <c r="D3962" s="11">
        <v>77.57</v>
      </c>
      <c r="E3962" s="8"/>
    </row>
    <row r="3963" ht="12" customHeight="1" spans="1:5">
      <c r="A3963" s="9" t="s">
        <v>7986</v>
      </c>
      <c r="B3963" s="10" t="s">
        <v>7987</v>
      </c>
      <c r="C3963" s="9" t="s">
        <v>107</v>
      </c>
      <c r="D3963" s="11">
        <v>35.03</v>
      </c>
      <c r="E3963" s="8"/>
    </row>
    <row r="3964" ht="12" customHeight="1" spans="1:5">
      <c r="A3964" s="9" t="s">
        <v>7988</v>
      </c>
      <c r="B3964" s="10" t="s">
        <v>7989</v>
      </c>
      <c r="C3964" s="9" t="s">
        <v>88</v>
      </c>
      <c r="D3964" s="11">
        <v>87.9</v>
      </c>
      <c r="E3964" s="8"/>
    </row>
    <row r="3965" ht="12" customHeight="1" spans="1:5">
      <c r="A3965" s="9" t="s">
        <v>7990</v>
      </c>
      <c r="B3965" s="10" t="s">
        <v>7991</v>
      </c>
      <c r="C3965" s="9" t="s">
        <v>88</v>
      </c>
      <c r="D3965" s="11">
        <v>161.06</v>
      </c>
      <c r="E3965" s="8"/>
    </row>
    <row r="3966" ht="12" customHeight="1" spans="1:5">
      <c r="A3966" s="9" t="s">
        <v>7992</v>
      </c>
      <c r="B3966" s="10" t="s">
        <v>7993</v>
      </c>
      <c r="C3966" s="9" t="s">
        <v>250</v>
      </c>
      <c r="D3966" s="11">
        <v>17.82</v>
      </c>
      <c r="E3966" s="8"/>
    </row>
    <row r="3967" ht="12" customHeight="1" spans="1:5">
      <c r="A3967" s="9" t="s">
        <v>7994</v>
      </c>
      <c r="B3967" s="10" t="s">
        <v>7995</v>
      </c>
      <c r="C3967" s="9" t="s">
        <v>83</v>
      </c>
      <c r="D3967" s="11">
        <v>12.26</v>
      </c>
      <c r="E3967" s="8"/>
    </row>
    <row r="3968" ht="12" customHeight="1" spans="1:5">
      <c r="A3968" s="9" t="s">
        <v>7996</v>
      </c>
      <c r="B3968" s="10" t="s">
        <v>7997</v>
      </c>
      <c r="C3968" s="9" t="s">
        <v>83</v>
      </c>
      <c r="D3968" s="11">
        <v>7.88</v>
      </c>
      <c r="E3968" s="8"/>
    </row>
    <row r="3969" ht="12" customHeight="1" spans="1:5">
      <c r="A3969" s="9" t="s">
        <v>7998</v>
      </c>
      <c r="B3969" s="10" t="s">
        <v>7999</v>
      </c>
      <c r="C3969" s="9" t="s">
        <v>83</v>
      </c>
      <c r="D3969" s="11">
        <v>297.2</v>
      </c>
      <c r="E3969" s="8"/>
    </row>
    <row r="3970" ht="12" customHeight="1" spans="1:5">
      <c r="A3970" s="9" t="s">
        <v>8000</v>
      </c>
      <c r="B3970" s="10" t="s">
        <v>8001</v>
      </c>
      <c r="C3970" s="9" t="s">
        <v>88</v>
      </c>
      <c r="D3970" s="11">
        <v>27.1425</v>
      </c>
      <c r="E3970" s="8"/>
    </row>
    <row r="3971" ht="12" customHeight="1" spans="1:5">
      <c r="A3971" s="9" t="s">
        <v>8002</v>
      </c>
      <c r="B3971" s="10" t="s">
        <v>8003</v>
      </c>
      <c r="C3971" s="9" t="s">
        <v>88</v>
      </c>
      <c r="D3971" s="11">
        <v>29.3139</v>
      </c>
      <c r="E3971" s="8"/>
    </row>
    <row r="3972" ht="12" customHeight="1" spans="1:5">
      <c r="A3972" s="9" t="s">
        <v>8004</v>
      </c>
      <c r="B3972" s="10" t="s">
        <v>8005</v>
      </c>
      <c r="C3972" s="9" t="s">
        <v>83</v>
      </c>
      <c r="D3972" s="11">
        <v>0.3</v>
      </c>
      <c r="E3972" s="8"/>
    </row>
    <row r="3973" ht="18" customHeight="1" spans="1:5">
      <c r="A3973" s="9" t="s">
        <v>8006</v>
      </c>
      <c r="B3973" s="10" t="s">
        <v>8007</v>
      </c>
      <c r="C3973" s="9" t="s">
        <v>83</v>
      </c>
      <c r="D3973" s="11">
        <v>4.18</v>
      </c>
      <c r="E3973" s="8"/>
    </row>
    <row r="3974" ht="18" customHeight="1" spans="1:5">
      <c r="A3974" s="9" t="s">
        <v>8008</v>
      </c>
      <c r="B3974" s="10" t="s">
        <v>8009</v>
      </c>
      <c r="C3974" s="9" t="s">
        <v>83</v>
      </c>
      <c r="D3974" s="11">
        <v>4.47</v>
      </c>
      <c r="E3974" s="8"/>
    </row>
    <row r="3975" ht="12" customHeight="1" spans="1:5">
      <c r="A3975" s="9" t="s">
        <v>8010</v>
      </c>
      <c r="B3975" s="10" t="s">
        <v>8011</v>
      </c>
      <c r="C3975" s="9" t="s">
        <v>278</v>
      </c>
      <c r="D3975" s="11">
        <v>176</v>
      </c>
      <c r="E3975" s="8"/>
    </row>
    <row r="3976" ht="12" customHeight="1" spans="1:5">
      <c r="A3976" s="9" t="s">
        <v>8012</v>
      </c>
      <c r="B3976" s="10" t="s">
        <v>8013</v>
      </c>
      <c r="C3976" s="9" t="s">
        <v>104</v>
      </c>
      <c r="D3976" s="11">
        <v>26583</v>
      </c>
      <c r="E3976" s="8"/>
    </row>
    <row r="3977" ht="12" customHeight="1" spans="1:5">
      <c r="A3977" s="9" t="s">
        <v>8014</v>
      </c>
      <c r="B3977" s="10" t="s">
        <v>8015</v>
      </c>
      <c r="C3977" s="9" t="s">
        <v>107</v>
      </c>
      <c r="D3977" s="11">
        <v>7.55</v>
      </c>
      <c r="E3977" s="8"/>
    </row>
    <row r="3978" ht="12" customHeight="1" spans="1:5">
      <c r="A3978" s="9" t="s">
        <v>8016</v>
      </c>
      <c r="B3978" s="10" t="s">
        <v>8017</v>
      </c>
      <c r="C3978" s="9" t="s">
        <v>83</v>
      </c>
      <c r="D3978" s="11">
        <v>13499.41</v>
      </c>
      <c r="E3978" s="8"/>
    </row>
    <row r="3979" ht="12" customHeight="1" spans="1:5">
      <c r="A3979" s="9" t="s">
        <v>8018</v>
      </c>
      <c r="B3979" s="10" t="s">
        <v>8019</v>
      </c>
      <c r="C3979" s="9" t="s">
        <v>83</v>
      </c>
      <c r="D3979" s="11">
        <v>13587.34</v>
      </c>
      <c r="E3979" s="8"/>
    </row>
    <row r="3980" ht="12" customHeight="1" spans="1:5">
      <c r="A3980" s="9" t="s">
        <v>8020</v>
      </c>
      <c r="B3980" s="10" t="s">
        <v>8021</v>
      </c>
      <c r="C3980" s="9" t="s">
        <v>83</v>
      </c>
      <c r="D3980" s="11">
        <v>18729.95</v>
      </c>
      <c r="E3980" s="8"/>
    </row>
    <row r="3981" ht="12" customHeight="1" spans="1:5">
      <c r="A3981" s="9" t="s">
        <v>8022</v>
      </c>
      <c r="B3981" s="10" t="s">
        <v>8023</v>
      </c>
      <c r="C3981" s="9" t="s">
        <v>83</v>
      </c>
      <c r="D3981" s="11">
        <v>18752.14</v>
      </c>
      <c r="E3981" s="8"/>
    </row>
    <row r="3982" ht="12" customHeight="1" spans="1:5">
      <c r="A3982" s="9" t="s">
        <v>8024</v>
      </c>
      <c r="B3982" s="10" t="s">
        <v>8025</v>
      </c>
      <c r="C3982" s="9" t="s">
        <v>83</v>
      </c>
      <c r="D3982" s="11">
        <v>18759.17</v>
      </c>
      <c r="E3982" s="8"/>
    </row>
    <row r="3983" ht="12" customHeight="1" spans="1:5">
      <c r="A3983" s="9" t="s">
        <v>8026</v>
      </c>
      <c r="B3983" s="10" t="s">
        <v>8027</v>
      </c>
      <c r="C3983" s="9" t="s">
        <v>83</v>
      </c>
      <c r="D3983" s="11">
        <v>18666.12</v>
      </c>
      <c r="E3983" s="8"/>
    </row>
    <row r="3984" ht="12" customHeight="1" spans="1:5">
      <c r="A3984" s="9" t="s">
        <v>8028</v>
      </c>
      <c r="B3984" s="10" t="s">
        <v>8029</v>
      </c>
      <c r="C3984" s="9" t="s">
        <v>83</v>
      </c>
      <c r="D3984" s="11">
        <v>18789.48</v>
      </c>
      <c r="E3984" s="8"/>
    </row>
    <row r="3985" ht="12" customHeight="1" spans="1:5">
      <c r="A3985" s="9" t="s">
        <v>8030</v>
      </c>
      <c r="B3985" s="10" t="s">
        <v>8031</v>
      </c>
      <c r="C3985" s="9" t="s">
        <v>83</v>
      </c>
      <c r="D3985" s="11">
        <v>19112.36</v>
      </c>
      <c r="E3985" s="8"/>
    </row>
    <row r="3986" ht="12" customHeight="1" spans="1:5">
      <c r="A3986" s="9" t="s">
        <v>8032</v>
      </c>
      <c r="B3986" s="10" t="s">
        <v>8033</v>
      </c>
      <c r="C3986" s="9" t="s">
        <v>83</v>
      </c>
      <c r="D3986" s="11">
        <v>19127.71</v>
      </c>
      <c r="E3986" s="8"/>
    </row>
    <row r="3987" ht="12" customHeight="1" spans="1:5">
      <c r="A3987" s="9" t="s">
        <v>8034</v>
      </c>
      <c r="B3987" s="10" t="s">
        <v>8035</v>
      </c>
      <c r="C3987" s="9" t="s">
        <v>83</v>
      </c>
      <c r="D3987" s="11">
        <v>19197.89</v>
      </c>
      <c r="E3987" s="8"/>
    </row>
    <row r="3988" ht="12" customHeight="1" spans="1:5">
      <c r="A3988" s="9" t="s">
        <v>8036</v>
      </c>
      <c r="B3988" s="10" t="s">
        <v>8037</v>
      </c>
      <c r="C3988" s="9" t="s">
        <v>83</v>
      </c>
      <c r="D3988" s="11">
        <v>19100.25</v>
      </c>
      <c r="E3988" s="8"/>
    </row>
    <row r="3989" ht="12" customHeight="1" spans="1:5">
      <c r="A3989" s="9" t="s">
        <v>8038</v>
      </c>
      <c r="B3989" s="10" t="s">
        <v>8039</v>
      </c>
      <c r="C3989" s="9" t="s">
        <v>83</v>
      </c>
      <c r="D3989" s="11">
        <v>19112.32</v>
      </c>
      <c r="E3989" s="8"/>
    </row>
    <row r="3990" ht="12" customHeight="1" spans="1:5">
      <c r="A3990" s="9" t="s">
        <v>8040</v>
      </c>
      <c r="B3990" s="10" t="s">
        <v>8041</v>
      </c>
      <c r="C3990" s="9" t="s">
        <v>83</v>
      </c>
      <c r="D3990" s="11">
        <v>19021.62</v>
      </c>
      <c r="E3990" s="8"/>
    </row>
    <row r="3991" ht="12" customHeight="1" spans="1:5">
      <c r="A3991" s="9" t="s">
        <v>8042</v>
      </c>
      <c r="B3991" s="10" t="s">
        <v>8043</v>
      </c>
      <c r="C3991" s="9" t="s">
        <v>83</v>
      </c>
      <c r="D3991" s="11">
        <v>6546.33</v>
      </c>
      <c r="E3991" s="8"/>
    </row>
    <row r="3992" ht="12" customHeight="1" spans="1:5">
      <c r="A3992" s="9" t="s">
        <v>8044</v>
      </c>
      <c r="B3992" s="10" t="s">
        <v>8045</v>
      </c>
      <c r="C3992" s="9" t="s">
        <v>83</v>
      </c>
      <c r="D3992" s="11">
        <v>6605.09</v>
      </c>
      <c r="E3992" s="8"/>
    </row>
    <row r="3993" ht="12" customHeight="1" spans="1:5">
      <c r="A3993" s="9" t="s">
        <v>8046</v>
      </c>
      <c r="B3993" s="10" t="s">
        <v>8047</v>
      </c>
      <c r="C3993" s="9" t="s">
        <v>83</v>
      </c>
      <c r="D3993" s="11">
        <v>9151.04</v>
      </c>
      <c r="E3993" s="8"/>
    </row>
    <row r="3994" ht="12" customHeight="1" spans="1:5">
      <c r="A3994" s="9" t="s">
        <v>8048</v>
      </c>
      <c r="B3994" s="10" t="s">
        <v>8049</v>
      </c>
      <c r="C3994" s="9" t="s">
        <v>83</v>
      </c>
      <c r="D3994" s="11">
        <v>9205.73</v>
      </c>
      <c r="E3994" s="8"/>
    </row>
    <row r="3995" ht="12" customHeight="1" spans="1:5">
      <c r="A3995" s="9" t="s">
        <v>8050</v>
      </c>
      <c r="B3995" s="10" t="s">
        <v>8051</v>
      </c>
      <c r="C3995" s="9" t="s">
        <v>83</v>
      </c>
      <c r="D3995" s="11">
        <v>7779.49</v>
      </c>
      <c r="E3995" s="8"/>
    </row>
    <row r="3996" ht="12" customHeight="1" spans="1:5">
      <c r="A3996" s="9" t="s">
        <v>8052</v>
      </c>
      <c r="B3996" s="10" t="s">
        <v>8053</v>
      </c>
      <c r="C3996" s="9" t="s">
        <v>83</v>
      </c>
      <c r="D3996" s="11">
        <v>7779.51</v>
      </c>
      <c r="E3996" s="8"/>
    </row>
    <row r="3997" ht="12" customHeight="1" spans="1:5">
      <c r="A3997" s="9" t="s">
        <v>8054</v>
      </c>
      <c r="B3997" s="10" t="s">
        <v>8055</v>
      </c>
      <c r="C3997" s="9" t="s">
        <v>83</v>
      </c>
      <c r="D3997" s="11">
        <v>7808.68</v>
      </c>
      <c r="E3997" s="8"/>
    </row>
    <row r="3998" ht="12" customHeight="1" spans="1:5">
      <c r="A3998" s="9" t="s">
        <v>8056</v>
      </c>
      <c r="B3998" s="10" t="s">
        <v>8057</v>
      </c>
      <c r="C3998" s="9" t="s">
        <v>83</v>
      </c>
      <c r="D3998" s="11">
        <v>7753.28</v>
      </c>
      <c r="E3998" s="8"/>
    </row>
    <row r="3999" ht="12" customHeight="1" spans="1:5">
      <c r="A3999" s="9" t="s">
        <v>8058</v>
      </c>
      <c r="B3999" s="10" t="s">
        <v>8059</v>
      </c>
      <c r="C3999" s="9" t="s">
        <v>83</v>
      </c>
      <c r="D3999" s="11">
        <v>8146.72</v>
      </c>
      <c r="E3999" s="8"/>
    </row>
    <row r="4000" ht="12" customHeight="1" spans="1:5">
      <c r="A4000" s="9" t="s">
        <v>8060</v>
      </c>
      <c r="B4000" s="10" t="s">
        <v>8061</v>
      </c>
      <c r="C4000" s="9" t="s">
        <v>83</v>
      </c>
      <c r="D4000" s="11">
        <v>7792.19</v>
      </c>
      <c r="E4000" s="8"/>
    </row>
    <row r="4001" ht="12" customHeight="1" spans="1:5">
      <c r="A4001" s="9" t="s">
        <v>8062</v>
      </c>
      <c r="B4001" s="10" t="s">
        <v>8063</v>
      </c>
      <c r="C4001" s="9" t="s">
        <v>83</v>
      </c>
      <c r="D4001" s="11">
        <v>7806.68</v>
      </c>
      <c r="E4001" s="8"/>
    </row>
    <row r="4002" ht="12" customHeight="1" spans="1:5">
      <c r="A4002" s="9" t="s">
        <v>8064</v>
      </c>
      <c r="B4002" s="10" t="s">
        <v>8065</v>
      </c>
      <c r="C4002" s="9" t="s">
        <v>83</v>
      </c>
      <c r="D4002" s="11">
        <v>7806.24</v>
      </c>
      <c r="E4002" s="8"/>
    </row>
    <row r="4003" ht="12" customHeight="1" spans="1:5">
      <c r="A4003" s="9" t="s">
        <v>8066</v>
      </c>
      <c r="B4003" s="10" t="s">
        <v>8067</v>
      </c>
      <c r="C4003" s="9" t="s">
        <v>83</v>
      </c>
      <c r="D4003" s="11">
        <v>8150.24</v>
      </c>
      <c r="E4003" s="8"/>
    </row>
    <row r="4004" ht="12" customHeight="1" spans="1:5">
      <c r="A4004" s="9" t="s">
        <v>8068</v>
      </c>
      <c r="B4004" s="10" t="s">
        <v>8069</v>
      </c>
      <c r="C4004" s="9" t="s">
        <v>83</v>
      </c>
      <c r="D4004" s="11">
        <v>8031.19</v>
      </c>
      <c r="E4004" s="8"/>
    </row>
    <row r="4005" ht="12" customHeight="1" spans="1:5">
      <c r="A4005" s="9" t="s">
        <v>8070</v>
      </c>
      <c r="B4005" s="10" t="s">
        <v>8071</v>
      </c>
      <c r="C4005" s="9" t="s">
        <v>83</v>
      </c>
      <c r="D4005" s="11">
        <v>8067.57</v>
      </c>
      <c r="E4005" s="8"/>
    </row>
    <row r="4006" ht="12" customHeight="1" spans="1:5">
      <c r="A4006" s="9" t="s">
        <v>8072</v>
      </c>
      <c r="B4006" s="10" t="s">
        <v>8073</v>
      </c>
      <c r="C4006" s="9" t="s">
        <v>83</v>
      </c>
      <c r="D4006" s="11">
        <v>8103.09</v>
      </c>
      <c r="E4006" s="8"/>
    </row>
    <row r="4007" ht="12" customHeight="1" spans="1:5">
      <c r="A4007" s="9" t="s">
        <v>8074</v>
      </c>
      <c r="B4007" s="10" t="s">
        <v>8075</v>
      </c>
      <c r="C4007" s="9" t="s">
        <v>83</v>
      </c>
      <c r="D4007" s="11">
        <v>8119.77</v>
      </c>
      <c r="E4007" s="8"/>
    </row>
    <row r="4008" ht="12" customHeight="1" spans="1:5">
      <c r="A4008" s="9" t="s">
        <v>8076</v>
      </c>
      <c r="B4008" s="10" t="s">
        <v>8077</v>
      </c>
      <c r="C4008" s="9" t="s">
        <v>83</v>
      </c>
      <c r="D4008" s="11">
        <v>8080.53</v>
      </c>
      <c r="E4008" s="8"/>
    </row>
    <row r="4009" ht="12" customHeight="1" spans="1:5">
      <c r="A4009" s="9" t="s">
        <v>8078</v>
      </c>
      <c r="B4009" s="10" t="s">
        <v>8079</v>
      </c>
      <c r="C4009" s="9" t="s">
        <v>83</v>
      </c>
      <c r="D4009" s="11">
        <v>8127.03</v>
      </c>
      <c r="E4009" s="8"/>
    </row>
    <row r="4010" ht="12" customHeight="1" spans="1:5">
      <c r="A4010" s="9" t="s">
        <v>8080</v>
      </c>
      <c r="B4010" s="10" t="s">
        <v>8081</v>
      </c>
      <c r="C4010" s="9" t="s">
        <v>83</v>
      </c>
      <c r="D4010" s="11">
        <v>8127.03</v>
      </c>
      <c r="E4010" s="8"/>
    </row>
    <row r="4011" ht="12" customHeight="1" spans="1:5">
      <c r="A4011" s="9" t="s">
        <v>8082</v>
      </c>
      <c r="B4011" s="10" t="s">
        <v>8083</v>
      </c>
      <c r="C4011" s="9" t="s">
        <v>83</v>
      </c>
      <c r="D4011" s="11">
        <v>11884.42</v>
      </c>
      <c r="E4011" s="8"/>
    </row>
    <row r="4012" ht="12" customHeight="1" spans="1:5">
      <c r="A4012" s="9" t="s">
        <v>8084</v>
      </c>
      <c r="B4012" s="10" t="s">
        <v>8085</v>
      </c>
      <c r="C4012" s="9" t="s">
        <v>83</v>
      </c>
      <c r="D4012" s="11">
        <v>11749.85</v>
      </c>
      <c r="E4012" s="8"/>
    </row>
    <row r="4013" ht="12" customHeight="1" spans="1:5">
      <c r="A4013" s="9" t="s">
        <v>8086</v>
      </c>
      <c r="B4013" s="10" t="s">
        <v>8087</v>
      </c>
      <c r="C4013" s="9" t="s">
        <v>83</v>
      </c>
      <c r="D4013" s="11">
        <v>11763.83</v>
      </c>
      <c r="E4013" s="8"/>
    </row>
    <row r="4014" ht="12" customHeight="1" spans="1:5">
      <c r="A4014" s="9" t="s">
        <v>8088</v>
      </c>
      <c r="B4014" s="10" t="s">
        <v>8089</v>
      </c>
      <c r="C4014" s="9" t="s">
        <v>83</v>
      </c>
      <c r="D4014" s="11">
        <v>11747.64</v>
      </c>
      <c r="E4014" s="8"/>
    </row>
    <row r="4015" ht="12" customHeight="1" spans="1:5">
      <c r="A4015" s="9" t="s">
        <v>8090</v>
      </c>
      <c r="B4015" s="10" t="s">
        <v>8091</v>
      </c>
      <c r="C4015" s="9" t="s">
        <v>83</v>
      </c>
      <c r="D4015" s="11">
        <v>11835.27</v>
      </c>
      <c r="E4015" s="8"/>
    </row>
    <row r="4016" ht="12" customHeight="1" spans="1:5">
      <c r="A4016" s="9" t="s">
        <v>8092</v>
      </c>
      <c r="B4016" s="10" t="s">
        <v>8093</v>
      </c>
      <c r="C4016" s="9" t="s">
        <v>83</v>
      </c>
      <c r="D4016" s="11">
        <v>11857.67</v>
      </c>
      <c r="E4016" s="8"/>
    </row>
    <row r="4017" ht="12" customHeight="1" spans="1:5">
      <c r="A4017" s="9" t="s">
        <v>8094</v>
      </c>
      <c r="B4017" s="10" t="s">
        <v>8095</v>
      </c>
      <c r="C4017" s="9" t="s">
        <v>83</v>
      </c>
      <c r="D4017" s="11">
        <v>12231.02</v>
      </c>
      <c r="E4017" s="8"/>
    </row>
    <row r="4018" ht="12" customHeight="1" spans="1:5">
      <c r="A4018" s="9" t="s">
        <v>8096</v>
      </c>
      <c r="B4018" s="10" t="s">
        <v>8097</v>
      </c>
      <c r="C4018" s="9" t="s">
        <v>83</v>
      </c>
      <c r="D4018" s="11">
        <v>12263.37</v>
      </c>
      <c r="E4018" s="8"/>
    </row>
    <row r="4019" ht="12" customHeight="1" spans="1:5">
      <c r="A4019" s="9" t="s">
        <v>8098</v>
      </c>
      <c r="B4019" s="10" t="s">
        <v>8099</v>
      </c>
      <c r="C4019" s="9" t="s">
        <v>83</v>
      </c>
      <c r="D4019" s="11">
        <v>12281.15</v>
      </c>
      <c r="E4019" s="8"/>
    </row>
    <row r="4020" ht="12" customHeight="1" spans="1:5">
      <c r="A4020" s="9" t="s">
        <v>8100</v>
      </c>
      <c r="B4020" s="10" t="s">
        <v>8101</v>
      </c>
      <c r="C4020" s="9" t="s">
        <v>83</v>
      </c>
      <c r="D4020" s="11">
        <v>12279.53</v>
      </c>
      <c r="E4020" s="8"/>
    </row>
    <row r="4021" ht="12" customHeight="1" spans="1:5">
      <c r="A4021" s="9" t="s">
        <v>8102</v>
      </c>
      <c r="B4021" s="10" t="s">
        <v>8103</v>
      </c>
      <c r="C4021" s="9" t="s">
        <v>83</v>
      </c>
      <c r="D4021" s="11">
        <v>12296.19</v>
      </c>
      <c r="E4021" s="8"/>
    </row>
    <row r="4022" ht="12" customHeight="1" spans="1:5">
      <c r="A4022" s="9" t="s">
        <v>8104</v>
      </c>
      <c r="B4022" s="10" t="s">
        <v>8105</v>
      </c>
      <c r="C4022" s="9" t="s">
        <v>83</v>
      </c>
      <c r="D4022" s="11">
        <v>15753.25</v>
      </c>
      <c r="E4022" s="8"/>
    </row>
    <row r="4023" ht="12" customHeight="1" spans="1:5">
      <c r="A4023" s="9" t="s">
        <v>8106</v>
      </c>
      <c r="B4023" s="10" t="s">
        <v>8107</v>
      </c>
      <c r="C4023" s="9" t="s">
        <v>83</v>
      </c>
      <c r="D4023" s="11">
        <v>16515.14</v>
      </c>
      <c r="E4023" s="8"/>
    </row>
    <row r="4024" ht="12" customHeight="1" spans="1:5">
      <c r="A4024" s="9" t="s">
        <v>8108</v>
      </c>
      <c r="B4024" s="10" t="s">
        <v>8109</v>
      </c>
      <c r="C4024" s="9" t="s">
        <v>83</v>
      </c>
      <c r="D4024" s="11">
        <v>16550.43</v>
      </c>
      <c r="E4024" s="8"/>
    </row>
    <row r="4025" ht="12" customHeight="1" spans="1:5">
      <c r="A4025" s="9" t="s">
        <v>8110</v>
      </c>
      <c r="B4025" s="10" t="s">
        <v>8111</v>
      </c>
      <c r="C4025" s="9" t="s">
        <v>83</v>
      </c>
      <c r="D4025" s="11">
        <v>16564.51</v>
      </c>
      <c r="E4025" s="8"/>
    </row>
    <row r="4026" ht="12" customHeight="1" spans="1:5">
      <c r="A4026" s="9" t="s">
        <v>8112</v>
      </c>
      <c r="B4026" s="10" t="s">
        <v>8113</v>
      </c>
      <c r="C4026" s="9" t="s">
        <v>83</v>
      </c>
      <c r="D4026" s="11">
        <v>17157.12</v>
      </c>
      <c r="E4026" s="8"/>
    </row>
    <row r="4027" ht="12" customHeight="1" spans="1:5">
      <c r="A4027" s="9" t="s">
        <v>8114</v>
      </c>
      <c r="B4027" s="10" t="s">
        <v>8115</v>
      </c>
      <c r="C4027" s="9" t="s">
        <v>83</v>
      </c>
      <c r="D4027" s="11">
        <v>17185.33</v>
      </c>
      <c r="E4027" s="8"/>
    </row>
    <row r="4028" ht="12" customHeight="1" spans="1:5">
      <c r="A4028" s="9" t="s">
        <v>8116</v>
      </c>
      <c r="B4028" s="10" t="s">
        <v>8117</v>
      </c>
      <c r="C4028" s="9" t="s">
        <v>83</v>
      </c>
      <c r="D4028" s="11">
        <v>17615.65</v>
      </c>
      <c r="E4028" s="8"/>
    </row>
    <row r="4029" ht="12" customHeight="1" spans="1:5">
      <c r="A4029" s="9" t="s">
        <v>8118</v>
      </c>
      <c r="B4029" s="10" t="s">
        <v>8119</v>
      </c>
      <c r="C4029" s="9" t="s">
        <v>83</v>
      </c>
      <c r="D4029" s="11">
        <v>24075.3</v>
      </c>
      <c r="E4029" s="8"/>
    </row>
    <row r="4030" ht="12" customHeight="1" spans="1:5">
      <c r="A4030" s="9" t="s">
        <v>8120</v>
      </c>
      <c r="B4030" s="10" t="s">
        <v>8121</v>
      </c>
      <c r="C4030" s="9" t="s">
        <v>83</v>
      </c>
      <c r="D4030" s="11">
        <v>23664.07</v>
      </c>
      <c r="E4030" s="8"/>
    </row>
    <row r="4031" ht="12" customHeight="1" spans="1:5">
      <c r="A4031" s="9" t="s">
        <v>8122</v>
      </c>
      <c r="B4031" s="10" t="s">
        <v>8123</v>
      </c>
      <c r="C4031" s="9" t="s">
        <v>83</v>
      </c>
      <c r="D4031" s="11">
        <v>23362.16</v>
      </c>
      <c r="E4031" s="8"/>
    </row>
    <row r="4032" ht="12" customHeight="1" spans="1:5">
      <c r="A4032" s="9" t="s">
        <v>8124</v>
      </c>
      <c r="B4032" s="10" t="s">
        <v>8125</v>
      </c>
      <c r="C4032" s="9" t="s">
        <v>83</v>
      </c>
      <c r="D4032" s="11">
        <v>23566.99</v>
      </c>
      <c r="E4032" s="8"/>
    </row>
    <row r="4033" ht="12" customHeight="1" spans="1:5">
      <c r="A4033" s="9" t="s">
        <v>8126</v>
      </c>
      <c r="B4033" s="10" t="s">
        <v>8127</v>
      </c>
      <c r="C4033" s="9" t="s">
        <v>83</v>
      </c>
      <c r="D4033" s="11">
        <v>23873.22</v>
      </c>
      <c r="E4033" s="8"/>
    </row>
    <row r="4034" ht="12" customHeight="1" spans="1:5">
      <c r="A4034" s="9" t="s">
        <v>8128</v>
      </c>
      <c r="B4034" s="10" t="s">
        <v>8129</v>
      </c>
      <c r="C4034" s="9" t="s">
        <v>83</v>
      </c>
      <c r="D4034" s="11">
        <v>23929.38</v>
      </c>
      <c r="E4034" s="8"/>
    </row>
    <row r="4035" ht="12" customHeight="1" spans="1:5">
      <c r="A4035" s="9" t="s">
        <v>8130</v>
      </c>
      <c r="B4035" s="10" t="s">
        <v>8131</v>
      </c>
      <c r="C4035" s="9" t="s">
        <v>83</v>
      </c>
      <c r="D4035" s="11">
        <v>26255.95</v>
      </c>
      <c r="E4035" s="8"/>
    </row>
    <row r="4036" ht="12" customHeight="1" spans="1:5">
      <c r="A4036" s="9" t="s">
        <v>8132</v>
      </c>
      <c r="B4036" s="10" t="s">
        <v>8133</v>
      </c>
      <c r="C4036" s="9" t="s">
        <v>83</v>
      </c>
      <c r="D4036" s="11">
        <v>10695.12</v>
      </c>
      <c r="E4036" s="8"/>
    </row>
    <row r="4037" ht="12" customHeight="1" spans="1:5">
      <c r="A4037" s="9" t="s">
        <v>8134</v>
      </c>
      <c r="B4037" s="10" t="s">
        <v>8135</v>
      </c>
      <c r="C4037" s="9" t="s">
        <v>83</v>
      </c>
      <c r="D4037" s="11">
        <v>11038.25</v>
      </c>
      <c r="E4037" s="8"/>
    </row>
    <row r="4038" ht="12" customHeight="1" spans="1:5">
      <c r="A4038" s="9" t="s">
        <v>8136</v>
      </c>
      <c r="B4038" s="10" t="s">
        <v>8137</v>
      </c>
      <c r="C4038" s="9" t="s">
        <v>83</v>
      </c>
      <c r="D4038" s="11">
        <v>11358.78</v>
      </c>
      <c r="E4038" s="8"/>
    </row>
    <row r="4039" ht="12" customHeight="1" spans="1:5">
      <c r="A4039" s="9" t="s">
        <v>8138</v>
      </c>
      <c r="B4039" s="10" t="s">
        <v>8139</v>
      </c>
      <c r="C4039" s="9" t="s">
        <v>83</v>
      </c>
      <c r="D4039" s="11">
        <v>10275.84</v>
      </c>
      <c r="E4039" s="8"/>
    </row>
    <row r="4040" ht="12" customHeight="1" spans="1:5">
      <c r="A4040" s="9" t="s">
        <v>8140</v>
      </c>
      <c r="B4040" s="10" t="s">
        <v>8141</v>
      </c>
      <c r="C4040" s="9" t="s">
        <v>224</v>
      </c>
      <c r="D4040" s="11">
        <v>66.85</v>
      </c>
      <c r="E4040" s="8"/>
    </row>
    <row r="4041" ht="12" customHeight="1" spans="1:5">
      <c r="A4041" s="9" t="s">
        <v>8142</v>
      </c>
      <c r="B4041" s="10" t="s">
        <v>8143</v>
      </c>
      <c r="C4041" s="9" t="s">
        <v>224</v>
      </c>
      <c r="D4041" s="11">
        <v>650</v>
      </c>
      <c r="E4041" s="8"/>
    </row>
    <row r="4042" ht="12" customHeight="1" spans="1:5">
      <c r="A4042" s="9" t="s">
        <v>8144</v>
      </c>
      <c r="B4042" s="10" t="s">
        <v>8145</v>
      </c>
      <c r="C4042" s="9" t="s">
        <v>224</v>
      </c>
      <c r="D4042" s="11">
        <v>650</v>
      </c>
      <c r="E4042" s="8"/>
    </row>
    <row r="4043" ht="12" customHeight="1" spans="1:5">
      <c r="A4043" s="9" t="s">
        <v>8146</v>
      </c>
      <c r="B4043" s="10" t="s">
        <v>8147</v>
      </c>
      <c r="C4043" s="9" t="s">
        <v>88</v>
      </c>
      <c r="D4043" s="11">
        <v>132</v>
      </c>
      <c r="E4043" s="8"/>
    </row>
    <row r="4044" ht="12" customHeight="1" spans="1:5">
      <c r="A4044" s="9" t="s">
        <v>8148</v>
      </c>
      <c r="B4044" s="10" t="s">
        <v>8149</v>
      </c>
      <c r="C4044" s="9" t="s">
        <v>88</v>
      </c>
      <c r="D4044" s="11">
        <v>25.85</v>
      </c>
      <c r="E4044" s="8"/>
    </row>
    <row r="4045" ht="12" customHeight="1" spans="1:5">
      <c r="A4045" s="9" t="s">
        <v>8150</v>
      </c>
      <c r="B4045" s="10" t="s">
        <v>8151</v>
      </c>
      <c r="C4045" s="9" t="s">
        <v>88</v>
      </c>
      <c r="D4045" s="11">
        <v>30</v>
      </c>
      <c r="E4045" s="8"/>
    </row>
    <row r="4046" ht="12" customHeight="1" spans="1:5">
      <c r="A4046" s="9" t="s">
        <v>8152</v>
      </c>
      <c r="B4046" s="10" t="s">
        <v>8153</v>
      </c>
      <c r="C4046" s="9" t="s">
        <v>224</v>
      </c>
      <c r="D4046" s="11">
        <v>637.83</v>
      </c>
      <c r="E4046" s="8"/>
    </row>
    <row r="4047" ht="12" customHeight="1" spans="1:5">
      <c r="A4047" s="9" t="s">
        <v>8154</v>
      </c>
      <c r="B4047" s="10" t="s">
        <v>8155</v>
      </c>
      <c r="C4047" s="9" t="s">
        <v>224</v>
      </c>
      <c r="D4047" s="11">
        <v>637.83</v>
      </c>
      <c r="E4047" s="8"/>
    </row>
    <row r="4048" ht="12" customHeight="1" spans="1:5">
      <c r="A4048" s="9" t="s">
        <v>8156</v>
      </c>
      <c r="B4048" s="10" t="s">
        <v>8157</v>
      </c>
      <c r="C4048" s="9" t="s">
        <v>224</v>
      </c>
      <c r="D4048" s="11">
        <v>637.83</v>
      </c>
      <c r="E4048" s="8"/>
    </row>
    <row r="4049" ht="12" customHeight="1" spans="1:5">
      <c r="A4049" s="9" t="s">
        <v>8158</v>
      </c>
      <c r="B4049" s="10" t="s">
        <v>8159</v>
      </c>
      <c r="C4049" s="9" t="s">
        <v>224</v>
      </c>
      <c r="D4049" s="11">
        <v>637.83</v>
      </c>
      <c r="E4049" s="8"/>
    </row>
    <row r="4050" ht="12" customHeight="1" spans="1:5">
      <c r="A4050" s="9" t="s">
        <v>8160</v>
      </c>
      <c r="B4050" s="10" t="s">
        <v>8161</v>
      </c>
      <c r="C4050" s="9" t="s">
        <v>224</v>
      </c>
      <c r="D4050" s="11">
        <v>637.83</v>
      </c>
      <c r="E4050" s="8"/>
    </row>
    <row r="4051" ht="12" customHeight="1" spans="1:5">
      <c r="A4051" s="9" t="s">
        <v>72</v>
      </c>
      <c r="B4051" s="10" t="s">
        <v>8162</v>
      </c>
      <c r="C4051" s="9" t="s">
        <v>250</v>
      </c>
      <c r="D4051" s="11">
        <v>17.82</v>
      </c>
      <c r="E4051" s="8"/>
    </row>
    <row r="4052" ht="12" customHeight="1" spans="1:5">
      <c r="A4052" s="9" t="s">
        <v>8163</v>
      </c>
      <c r="B4052" s="10" t="s">
        <v>8164</v>
      </c>
      <c r="C4052" s="9" t="s">
        <v>224</v>
      </c>
      <c r="D4052" s="11">
        <v>69.75</v>
      </c>
      <c r="E4052" s="8"/>
    </row>
    <row r="4053" ht="12" customHeight="1" spans="1:5">
      <c r="A4053" s="9" t="s">
        <v>8165</v>
      </c>
      <c r="B4053" s="10" t="s">
        <v>8166</v>
      </c>
      <c r="C4053" s="9" t="s">
        <v>83</v>
      </c>
      <c r="D4053" s="11">
        <v>13.57</v>
      </c>
      <c r="E4053" s="8"/>
    </row>
    <row r="4054" ht="12" customHeight="1" spans="1:5">
      <c r="A4054" s="9" t="s">
        <v>8167</v>
      </c>
      <c r="B4054" s="10" t="s">
        <v>8168</v>
      </c>
      <c r="C4054" s="9" t="s">
        <v>278</v>
      </c>
      <c r="D4054" s="11">
        <v>51.88</v>
      </c>
      <c r="E4054" s="8"/>
    </row>
    <row r="4055" ht="12" customHeight="1" spans="1:5">
      <c r="A4055" s="9" t="s">
        <v>8169</v>
      </c>
      <c r="B4055" s="10" t="s">
        <v>8170</v>
      </c>
      <c r="C4055" s="9" t="s">
        <v>278</v>
      </c>
      <c r="D4055" s="11">
        <v>31.12</v>
      </c>
      <c r="E4055" s="8"/>
    </row>
    <row r="4056" ht="12" customHeight="1" spans="1:5">
      <c r="A4056" s="9" t="s">
        <v>8171</v>
      </c>
      <c r="B4056" s="10" t="s">
        <v>8172</v>
      </c>
      <c r="C4056" s="9" t="s">
        <v>88</v>
      </c>
      <c r="D4056" s="11">
        <v>64.32</v>
      </c>
      <c r="E4056" s="8"/>
    </row>
    <row r="4057" ht="12" customHeight="1" spans="1:5">
      <c r="A4057" s="9" t="s">
        <v>8173</v>
      </c>
      <c r="B4057" s="10" t="s">
        <v>8174</v>
      </c>
      <c r="C4057" s="9" t="s">
        <v>278</v>
      </c>
      <c r="D4057" s="11">
        <v>16.28</v>
      </c>
      <c r="E4057" s="8"/>
    </row>
    <row r="4058" ht="12" customHeight="1" spans="1:5">
      <c r="A4058" s="9" t="s">
        <v>8175</v>
      </c>
      <c r="B4058" s="10" t="s">
        <v>8176</v>
      </c>
      <c r="C4058" s="9" t="s">
        <v>278</v>
      </c>
      <c r="D4058" s="11">
        <v>45.63</v>
      </c>
      <c r="E4058" s="8"/>
    </row>
    <row r="4059" ht="12" customHeight="1" spans="1:5">
      <c r="A4059" s="9" t="s">
        <v>8177</v>
      </c>
      <c r="B4059" s="10" t="s">
        <v>8178</v>
      </c>
      <c r="C4059" s="9" t="s">
        <v>88</v>
      </c>
      <c r="D4059" s="11">
        <v>37.45</v>
      </c>
      <c r="E4059" s="8"/>
    </row>
    <row r="4060" ht="12" customHeight="1" spans="1:5">
      <c r="A4060" s="9" t="s">
        <v>8179</v>
      </c>
      <c r="B4060" s="10" t="s">
        <v>8180</v>
      </c>
      <c r="C4060" s="9" t="s">
        <v>88</v>
      </c>
      <c r="D4060" s="11">
        <v>37.45</v>
      </c>
      <c r="E4060" s="8"/>
    </row>
    <row r="4061" ht="12" customHeight="1" spans="1:5">
      <c r="A4061" s="9" t="s">
        <v>8181</v>
      </c>
      <c r="B4061" s="10" t="s">
        <v>8182</v>
      </c>
      <c r="C4061" s="9" t="s">
        <v>88</v>
      </c>
      <c r="D4061" s="11">
        <v>127.08</v>
      </c>
      <c r="E4061" s="8"/>
    </row>
    <row r="4062" ht="12" customHeight="1" spans="1:5">
      <c r="A4062" s="9" t="s">
        <v>8183</v>
      </c>
      <c r="B4062" s="10" t="s">
        <v>8184</v>
      </c>
      <c r="C4062" s="9" t="s">
        <v>88</v>
      </c>
      <c r="D4062" s="11">
        <v>82.27</v>
      </c>
      <c r="E4062" s="8"/>
    </row>
    <row r="4063" ht="12" customHeight="1" spans="1:5">
      <c r="A4063" s="9" t="s">
        <v>8185</v>
      </c>
      <c r="B4063" s="10" t="s">
        <v>8186</v>
      </c>
      <c r="C4063" s="9" t="s">
        <v>101</v>
      </c>
      <c r="D4063" s="11">
        <v>17.16</v>
      </c>
      <c r="E4063" s="8"/>
    </row>
    <row r="4064" ht="12" customHeight="1" spans="1:5">
      <c r="A4064" s="9" t="s">
        <v>8187</v>
      </c>
      <c r="B4064" s="10" t="s">
        <v>8188</v>
      </c>
      <c r="C4064" s="9" t="s">
        <v>107</v>
      </c>
      <c r="D4064" s="11">
        <v>6.7</v>
      </c>
      <c r="E4064" s="8"/>
    </row>
    <row r="4065" ht="12" customHeight="1" spans="1:5">
      <c r="A4065" s="9" t="s">
        <v>8189</v>
      </c>
      <c r="B4065" s="10" t="s">
        <v>8190</v>
      </c>
      <c r="C4065" s="9" t="s">
        <v>278</v>
      </c>
      <c r="D4065" s="11">
        <v>2.38</v>
      </c>
      <c r="E4065" s="8"/>
    </row>
    <row r="4066" ht="12" customHeight="1" spans="1:5">
      <c r="A4066" s="9" t="s">
        <v>8191</v>
      </c>
      <c r="B4066" s="10" t="s">
        <v>8192</v>
      </c>
      <c r="C4066" s="9" t="s">
        <v>278</v>
      </c>
      <c r="D4066" s="11">
        <v>6.98</v>
      </c>
      <c r="E4066" s="8"/>
    </row>
    <row r="4067" ht="12" customHeight="1" spans="1:5">
      <c r="A4067" s="9" t="s">
        <v>8193</v>
      </c>
      <c r="B4067" s="10" t="s">
        <v>8194</v>
      </c>
      <c r="C4067" s="9" t="s">
        <v>107</v>
      </c>
      <c r="D4067" s="11">
        <v>6.7</v>
      </c>
      <c r="E4067" s="8"/>
    </row>
    <row r="4068" ht="12" customHeight="1" spans="1:5">
      <c r="A4068" s="9" t="s">
        <v>8195</v>
      </c>
      <c r="B4068" s="10" t="s">
        <v>8196</v>
      </c>
      <c r="C4068" s="9" t="s">
        <v>107</v>
      </c>
      <c r="D4068" s="11">
        <v>1.7</v>
      </c>
      <c r="E4068" s="8"/>
    </row>
    <row r="4069" ht="12" customHeight="1" spans="1:5">
      <c r="A4069" s="9" t="s">
        <v>8197</v>
      </c>
      <c r="B4069" s="10" t="s">
        <v>8198</v>
      </c>
      <c r="C4069" s="9" t="s">
        <v>278</v>
      </c>
      <c r="D4069" s="11">
        <v>8.9</v>
      </c>
      <c r="E4069" s="8"/>
    </row>
    <row r="4070" ht="12" customHeight="1" spans="1:5">
      <c r="A4070" s="9" t="s">
        <v>8199</v>
      </c>
      <c r="B4070" s="10" t="s">
        <v>8200</v>
      </c>
      <c r="C4070" s="9" t="s">
        <v>107</v>
      </c>
      <c r="D4070" s="11">
        <v>1.2</v>
      </c>
      <c r="E4070" s="8"/>
    </row>
    <row r="4071" ht="12" customHeight="1" spans="1:5">
      <c r="A4071" s="9" t="s">
        <v>8201</v>
      </c>
      <c r="B4071" s="10" t="s">
        <v>8202</v>
      </c>
      <c r="C4071" s="9" t="s">
        <v>107</v>
      </c>
      <c r="D4071" s="11">
        <v>2.7</v>
      </c>
      <c r="E4071" s="8"/>
    </row>
    <row r="4072" ht="18" customHeight="1" spans="1:5">
      <c r="A4072" s="9" t="s">
        <v>8203</v>
      </c>
      <c r="B4072" s="10" t="s">
        <v>8204</v>
      </c>
      <c r="C4072" s="9" t="s">
        <v>88</v>
      </c>
      <c r="D4072" s="11">
        <v>88.5</v>
      </c>
      <c r="E4072" s="8"/>
    </row>
    <row r="4073" ht="12" customHeight="1" spans="1:5">
      <c r="A4073" s="9" t="s">
        <v>8205</v>
      </c>
      <c r="B4073" s="10" t="s">
        <v>8206</v>
      </c>
      <c r="C4073" s="9" t="s">
        <v>278</v>
      </c>
      <c r="D4073" s="11">
        <v>15.03</v>
      </c>
      <c r="E4073" s="8"/>
    </row>
    <row r="4074" ht="12" customHeight="1" spans="1:5">
      <c r="A4074" s="9" t="s">
        <v>8207</v>
      </c>
      <c r="B4074" s="10" t="s">
        <v>8208</v>
      </c>
      <c r="C4074" s="9" t="s">
        <v>107</v>
      </c>
      <c r="D4074" s="11">
        <v>23.33</v>
      </c>
      <c r="E4074" s="8"/>
    </row>
    <row r="4075" ht="12" customHeight="1" spans="1:5">
      <c r="A4075" s="9" t="s">
        <v>8209</v>
      </c>
      <c r="B4075" s="10" t="s">
        <v>8210</v>
      </c>
      <c r="C4075" s="9" t="s">
        <v>278</v>
      </c>
      <c r="D4075" s="11">
        <v>3.24</v>
      </c>
      <c r="E4075" s="8"/>
    </row>
    <row r="4076" ht="12" customHeight="1" spans="1:5">
      <c r="A4076" s="9" t="s">
        <v>8211</v>
      </c>
      <c r="B4076" s="10" t="s">
        <v>8212</v>
      </c>
      <c r="C4076" s="9" t="s">
        <v>278</v>
      </c>
      <c r="D4076" s="11">
        <v>16.95</v>
      </c>
      <c r="E4076" s="8"/>
    </row>
    <row r="4077" ht="12" customHeight="1" spans="1:5">
      <c r="A4077" s="9" t="s">
        <v>8213</v>
      </c>
      <c r="B4077" s="10" t="s">
        <v>8214</v>
      </c>
      <c r="C4077" s="9" t="s">
        <v>278</v>
      </c>
      <c r="D4077" s="11">
        <v>10.79</v>
      </c>
      <c r="E4077" s="8"/>
    </row>
    <row r="4078" ht="12" customHeight="1" spans="1:5">
      <c r="A4078" s="9" t="s">
        <v>8215</v>
      </c>
      <c r="B4078" s="10" t="s">
        <v>8216</v>
      </c>
      <c r="C4078" s="9" t="s">
        <v>278</v>
      </c>
      <c r="D4078" s="11">
        <v>2.82</v>
      </c>
      <c r="E4078" s="8"/>
    </row>
    <row r="4079" ht="12" customHeight="1" spans="1:5">
      <c r="A4079" s="9" t="s">
        <v>8217</v>
      </c>
      <c r="B4079" s="10" t="s">
        <v>8218</v>
      </c>
      <c r="C4079" s="9" t="s">
        <v>278</v>
      </c>
      <c r="D4079" s="11">
        <v>15.52</v>
      </c>
      <c r="E4079" s="8"/>
    </row>
    <row r="4080" ht="12" customHeight="1" spans="1:5">
      <c r="A4080" s="9" t="s">
        <v>8219</v>
      </c>
      <c r="B4080" s="10" t="s">
        <v>8220</v>
      </c>
      <c r="C4080" s="9" t="s">
        <v>107</v>
      </c>
      <c r="D4080" s="11">
        <v>6.7</v>
      </c>
      <c r="E4080" s="8"/>
    </row>
    <row r="4081" ht="12" customHeight="1" spans="1:5">
      <c r="A4081" s="9" t="s">
        <v>8221</v>
      </c>
      <c r="B4081" s="10" t="s">
        <v>8222</v>
      </c>
      <c r="C4081" s="9" t="s">
        <v>278</v>
      </c>
      <c r="D4081" s="11">
        <v>448.7</v>
      </c>
      <c r="E4081" s="8"/>
    </row>
    <row r="4082" ht="12" customHeight="1" spans="1:5">
      <c r="A4082" s="9" t="s">
        <v>8223</v>
      </c>
      <c r="B4082" s="10" t="s">
        <v>8224</v>
      </c>
      <c r="C4082" s="9" t="s">
        <v>278</v>
      </c>
      <c r="D4082" s="11">
        <v>600.92</v>
      </c>
      <c r="E4082" s="8"/>
    </row>
    <row r="4083" ht="12" customHeight="1" spans="1:5">
      <c r="A4083" s="9" t="s">
        <v>8225</v>
      </c>
      <c r="B4083" s="10" t="s">
        <v>8226</v>
      </c>
      <c r="C4083" s="9" t="s">
        <v>278</v>
      </c>
      <c r="D4083" s="11">
        <v>847.55</v>
      </c>
      <c r="E4083" s="8"/>
    </row>
    <row r="4084" ht="12" customHeight="1" spans="1:5">
      <c r="A4084" s="9" t="s">
        <v>8227</v>
      </c>
      <c r="B4084" s="10" t="s">
        <v>8228</v>
      </c>
      <c r="C4084" s="9" t="s">
        <v>278</v>
      </c>
      <c r="D4084" s="11">
        <v>204.35</v>
      </c>
      <c r="E4084" s="8"/>
    </row>
    <row r="4085" ht="12" customHeight="1" spans="1:5">
      <c r="A4085" s="9" t="s">
        <v>8229</v>
      </c>
      <c r="B4085" s="10" t="s">
        <v>8230</v>
      </c>
      <c r="C4085" s="9" t="s">
        <v>278</v>
      </c>
      <c r="D4085" s="11">
        <v>26.42</v>
      </c>
      <c r="E4085" s="8"/>
    </row>
    <row r="4086" ht="12" customHeight="1" spans="1:5">
      <c r="A4086" s="9" t="s">
        <v>8231</v>
      </c>
      <c r="B4086" s="10" t="s">
        <v>8232</v>
      </c>
      <c r="C4086" s="9" t="s">
        <v>107</v>
      </c>
      <c r="D4086" s="11">
        <v>2.7</v>
      </c>
      <c r="E4086" s="8"/>
    </row>
    <row r="4087" ht="18" customHeight="1" spans="1:5">
      <c r="A4087" s="9" t="s">
        <v>8233</v>
      </c>
      <c r="B4087" s="10" t="s">
        <v>8234</v>
      </c>
      <c r="C4087" s="9" t="s">
        <v>278</v>
      </c>
      <c r="D4087" s="11">
        <v>265</v>
      </c>
      <c r="E4087" s="8"/>
    </row>
    <row r="4088" ht="12" customHeight="1" spans="1:5">
      <c r="A4088" s="9" t="s">
        <v>8235</v>
      </c>
      <c r="B4088" s="10" t="s">
        <v>8236</v>
      </c>
      <c r="C4088" s="9" t="s">
        <v>83</v>
      </c>
      <c r="D4088" s="11">
        <v>8483</v>
      </c>
      <c r="E4088" s="8"/>
    </row>
    <row r="4089" ht="12" customHeight="1" spans="1:5">
      <c r="A4089" s="9" t="s">
        <v>8237</v>
      </c>
      <c r="B4089" s="10" t="s">
        <v>8238</v>
      </c>
      <c r="C4089" s="9" t="s">
        <v>250</v>
      </c>
      <c r="D4089" s="11">
        <v>18.12143</v>
      </c>
      <c r="E4089" s="8"/>
    </row>
    <row r="4090" ht="12" customHeight="1" spans="1:5">
      <c r="A4090" s="9" t="s">
        <v>8239</v>
      </c>
      <c r="B4090" s="10" t="s">
        <v>8240</v>
      </c>
      <c r="C4090" s="9" t="s">
        <v>250</v>
      </c>
      <c r="D4090" s="11">
        <v>18.96973</v>
      </c>
      <c r="E4090" s="8"/>
    </row>
    <row r="4091" ht="12" customHeight="1" spans="1:5">
      <c r="A4091" s="9" t="s">
        <v>8241</v>
      </c>
      <c r="B4091" s="10" t="s">
        <v>8242</v>
      </c>
      <c r="C4091" s="9" t="s">
        <v>250</v>
      </c>
      <c r="D4091" s="11">
        <v>160</v>
      </c>
      <c r="E4091" s="8"/>
    </row>
    <row r="4092" ht="27" customHeight="1" spans="1:5">
      <c r="A4092" s="9" t="s">
        <v>8243</v>
      </c>
      <c r="B4092" s="10" t="s">
        <v>8244</v>
      </c>
      <c r="C4092" s="9" t="s">
        <v>250</v>
      </c>
      <c r="D4092" s="11">
        <v>9.6</v>
      </c>
      <c r="E4092" s="8"/>
    </row>
    <row r="4093" ht="12" customHeight="1" spans="1:5">
      <c r="A4093" s="9" t="s">
        <v>8245</v>
      </c>
      <c r="B4093" s="10" t="s">
        <v>8246</v>
      </c>
      <c r="C4093" s="9" t="s">
        <v>250</v>
      </c>
      <c r="D4093" s="11">
        <v>136</v>
      </c>
      <c r="E4093" s="8"/>
    </row>
    <row r="4094" ht="12" customHeight="1" spans="1:5">
      <c r="A4094" s="9" t="s">
        <v>8247</v>
      </c>
      <c r="B4094" s="10" t="s">
        <v>8248</v>
      </c>
      <c r="C4094" s="9" t="s">
        <v>250</v>
      </c>
      <c r="D4094" s="11">
        <v>726</v>
      </c>
      <c r="E4094" s="8"/>
    </row>
    <row r="4095" ht="12" customHeight="1" spans="1:5">
      <c r="A4095" s="9" t="s">
        <v>8249</v>
      </c>
      <c r="B4095" s="10" t="s">
        <v>8250</v>
      </c>
      <c r="C4095" s="9" t="s">
        <v>83</v>
      </c>
      <c r="D4095" s="11">
        <v>27.73</v>
      </c>
      <c r="E4095" s="8"/>
    </row>
    <row r="4096" ht="12" customHeight="1" spans="1:5">
      <c r="A4096" s="9" t="s">
        <v>8251</v>
      </c>
      <c r="B4096" s="10" t="s">
        <v>8252</v>
      </c>
      <c r="C4096" s="9" t="s">
        <v>83</v>
      </c>
      <c r="D4096" s="11">
        <v>22.73</v>
      </c>
      <c r="E4096" s="8"/>
    </row>
    <row r="4097" ht="12" customHeight="1" spans="1:5">
      <c r="A4097" s="9" t="s">
        <v>8253</v>
      </c>
      <c r="B4097" s="10" t="s">
        <v>8254</v>
      </c>
      <c r="C4097" s="9" t="s">
        <v>83</v>
      </c>
      <c r="D4097" s="11">
        <v>13.6</v>
      </c>
      <c r="E4097" s="8"/>
    </row>
    <row r="4098" ht="12" customHeight="1" spans="1:5">
      <c r="A4098" s="9" t="s">
        <v>8255</v>
      </c>
      <c r="B4098" s="10" t="s">
        <v>8256</v>
      </c>
      <c r="C4098" s="9" t="s">
        <v>83</v>
      </c>
      <c r="D4098" s="11">
        <v>8</v>
      </c>
      <c r="E4098" s="8"/>
    </row>
    <row r="4099" ht="12" customHeight="1" spans="1:5">
      <c r="A4099" s="9" t="s">
        <v>8257</v>
      </c>
      <c r="B4099" s="10" t="s">
        <v>8258</v>
      </c>
      <c r="C4099" s="9" t="s">
        <v>83</v>
      </c>
      <c r="D4099" s="11">
        <v>70.25</v>
      </c>
      <c r="E4099" s="8"/>
    </row>
    <row r="4100" ht="12" customHeight="1" spans="1:5">
      <c r="A4100" s="9" t="s">
        <v>8259</v>
      </c>
      <c r="B4100" s="10" t="s">
        <v>8260</v>
      </c>
      <c r="C4100" s="9" t="s">
        <v>83</v>
      </c>
      <c r="D4100" s="11">
        <v>43.9</v>
      </c>
      <c r="E4100" s="8"/>
    </row>
    <row r="4101" ht="12" customHeight="1" spans="1:5">
      <c r="A4101" s="9" t="s">
        <v>8261</v>
      </c>
      <c r="B4101" s="10" t="s">
        <v>8262</v>
      </c>
      <c r="C4101" s="9" t="s">
        <v>83</v>
      </c>
      <c r="D4101" s="11">
        <v>96.3</v>
      </c>
      <c r="E4101" s="8"/>
    </row>
    <row r="4102" ht="12" customHeight="1" spans="1:5">
      <c r="A4102" s="9" t="s">
        <v>8263</v>
      </c>
      <c r="B4102" s="10" t="s">
        <v>8264</v>
      </c>
      <c r="C4102" s="9" t="s">
        <v>83</v>
      </c>
      <c r="D4102" s="11">
        <v>90.44</v>
      </c>
      <c r="E4102" s="8"/>
    </row>
    <row r="4103" ht="12" customHeight="1" spans="1:5">
      <c r="A4103" s="9" t="s">
        <v>8265</v>
      </c>
      <c r="B4103" s="10" t="s">
        <v>8266</v>
      </c>
      <c r="C4103" s="9" t="s">
        <v>83</v>
      </c>
      <c r="D4103" s="11">
        <v>9.83</v>
      </c>
      <c r="E4103" s="8"/>
    </row>
    <row r="4104" ht="12" customHeight="1" spans="1:5">
      <c r="A4104" s="9" t="s">
        <v>8267</v>
      </c>
      <c r="B4104" s="10" t="s">
        <v>8268</v>
      </c>
      <c r="C4104" s="9" t="s">
        <v>83</v>
      </c>
      <c r="D4104" s="11">
        <v>182.13</v>
      </c>
      <c r="E4104" s="8"/>
    </row>
    <row r="4105" ht="12" customHeight="1" spans="1:5">
      <c r="A4105" s="9" t="s">
        <v>8269</v>
      </c>
      <c r="B4105" s="10" t="s">
        <v>8270</v>
      </c>
      <c r="C4105" s="9" t="s">
        <v>83</v>
      </c>
      <c r="D4105" s="11">
        <v>32.16</v>
      </c>
      <c r="E4105" s="8"/>
    </row>
    <row r="4106" ht="12" customHeight="1" spans="1:5">
      <c r="A4106" s="9" t="s">
        <v>8271</v>
      </c>
      <c r="B4106" s="10" t="s">
        <v>8272</v>
      </c>
      <c r="C4106" s="9" t="s">
        <v>83</v>
      </c>
      <c r="D4106" s="11">
        <v>69.53</v>
      </c>
      <c r="E4106" s="8"/>
    </row>
    <row r="4107" ht="12" customHeight="1" spans="1:5">
      <c r="A4107" s="9" t="s">
        <v>8273</v>
      </c>
      <c r="B4107" s="10" t="s">
        <v>8274</v>
      </c>
      <c r="C4107" s="9" t="s">
        <v>83</v>
      </c>
      <c r="D4107" s="11">
        <v>963.58</v>
      </c>
      <c r="E4107" s="8"/>
    </row>
    <row r="4108" ht="12" customHeight="1" spans="1:5">
      <c r="A4108" s="9" t="s">
        <v>8275</v>
      </c>
      <c r="B4108" s="10" t="s">
        <v>8276</v>
      </c>
      <c r="C4108" s="9" t="s">
        <v>83</v>
      </c>
      <c r="D4108" s="11">
        <v>143.43</v>
      </c>
      <c r="E4108" s="8"/>
    </row>
    <row r="4109" ht="12" customHeight="1" spans="1:5">
      <c r="A4109" s="9" t="s">
        <v>8277</v>
      </c>
      <c r="B4109" s="10" t="s">
        <v>8278</v>
      </c>
      <c r="C4109" s="9" t="s">
        <v>83</v>
      </c>
      <c r="D4109" s="11">
        <v>190.72</v>
      </c>
      <c r="E4109" s="8"/>
    </row>
    <row r="4110" ht="12" customHeight="1" spans="1:5">
      <c r="A4110" s="9" t="s">
        <v>8279</v>
      </c>
      <c r="B4110" s="10" t="s">
        <v>8280</v>
      </c>
      <c r="C4110" s="9" t="s">
        <v>83</v>
      </c>
      <c r="D4110" s="11">
        <v>389.6</v>
      </c>
      <c r="E4110" s="8"/>
    </row>
    <row r="4111" ht="12" customHeight="1" spans="1:5">
      <c r="A4111" s="9" t="s">
        <v>8281</v>
      </c>
      <c r="B4111" s="10" t="s">
        <v>8282</v>
      </c>
      <c r="C4111" s="9" t="s">
        <v>83</v>
      </c>
      <c r="D4111" s="11">
        <v>389.6</v>
      </c>
      <c r="E4111" s="8"/>
    </row>
    <row r="4112" ht="12" customHeight="1" spans="1:5">
      <c r="A4112" s="9" t="s">
        <v>8283</v>
      </c>
      <c r="B4112" s="10" t="s">
        <v>8284</v>
      </c>
      <c r="C4112" s="9" t="s">
        <v>83</v>
      </c>
      <c r="D4112" s="11">
        <v>1483.14</v>
      </c>
      <c r="E4112" s="8"/>
    </row>
    <row r="4113" ht="12" customHeight="1" spans="1:5">
      <c r="A4113" s="9" t="s">
        <v>8285</v>
      </c>
      <c r="B4113" s="10" t="s">
        <v>8286</v>
      </c>
      <c r="C4113" s="9" t="s">
        <v>224</v>
      </c>
      <c r="D4113" s="11">
        <v>46.45</v>
      </c>
      <c r="E4113" s="8"/>
    </row>
    <row r="4114" ht="12" customHeight="1" spans="1:5">
      <c r="A4114" s="9" t="s">
        <v>8287</v>
      </c>
      <c r="B4114" s="10" t="s">
        <v>8288</v>
      </c>
      <c r="C4114" s="9" t="s">
        <v>107</v>
      </c>
      <c r="D4114" s="11">
        <v>12.62</v>
      </c>
      <c r="E4114" s="8"/>
    </row>
    <row r="4115" ht="12" customHeight="1" spans="1:5">
      <c r="A4115" s="9" t="s">
        <v>8289</v>
      </c>
      <c r="B4115" s="10" t="s">
        <v>8290</v>
      </c>
      <c r="C4115" s="9" t="s">
        <v>278</v>
      </c>
      <c r="D4115" s="11">
        <v>86.4</v>
      </c>
      <c r="E4115" s="8"/>
    </row>
    <row r="4116" ht="12" customHeight="1" spans="1:5">
      <c r="A4116" s="9" t="s">
        <v>8291</v>
      </c>
      <c r="B4116" s="10" t="s">
        <v>8292</v>
      </c>
      <c r="C4116" s="9" t="s">
        <v>107</v>
      </c>
      <c r="D4116" s="11">
        <v>4.8</v>
      </c>
      <c r="E4116" s="8"/>
    </row>
    <row r="4117" ht="12" customHeight="1" spans="1:5">
      <c r="A4117" s="9" t="s">
        <v>8293</v>
      </c>
      <c r="B4117" s="10" t="s">
        <v>8294</v>
      </c>
      <c r="C4117" s="9" t="s">
        <v>83</v>
      </c>
      <c r="D4117" s="11">
        <v>1.1</v>
      </c>
      <c r="E4117" s="8"/>
    </row>
    <row r="4118" ht="12" customHeight="1" spans="1:5">
      <c r="A4118" s="9" t="s">
        <v>8295</v>
      </c>
      <c r="B4118" s="10" t="s">
        <v>8296</v>
      </c>
      <c r="C4118" s="9" t="s">
        <v>83</v>
      </c>
      <c r="D4118" s="11">
        <v>19.11</v>
      </c>
      <c r="E4118" s="8"/>
    </row>
    <row r="4119" ht="12" customHeight="1" spans="1:5">
      <c r="A4119" s="9" t="s">
        <v>73</v>
      </c>
      <c r="B4119" s="10" t="s">
        <v>8297</v>
      </c>
      <c r="C4119" s="9" t="s">
        <v>250</v>
      </c>
      <c r="D4119" s="11">
        <v>17.84</v>
      </c>
      <c r="E4119" s="8"/>
    </row>
    <row r="4120" ht="12" customHeight="1" spans="1:5">
      <c r="A4120" s="9" t="s">
        <v>8298</v>
      </c>
      <c r="B4120" s="10" t="s">
        <v>8299</v>
      </c>
      <c r="C4120" s="9" t="s">
        <v>278</v>
      </c>
      <c r="D4120" s="11">
        <v>1.63</v>
      </c>
      <c r="E4120" s="8"/>
    </row>
    <row r="4121" ht="12" customHeight="1" spans="1:5">
      <c r="A4121" s="9" t="s">
        <v>8300</v>
      </c>
      <c r="B4121" s="10" t="s">
        <v>8301</v>
      </c>
      <c r="C4121" s="9" t="s">
        <v>88</v>
      </c>
      <c r="D4121" s="11">
        <v>107.6</v>
      </c>
      <c r="E4121" s="8"/>
    </row>
    <row r="4122" ht="12" customHeight="1" spans="1:5">
      <c r="A4122" s="9" t="s">
        <v>8302</v>
      </c>
      <c r="B4122" s="10" t="s">
        <v>8303</v>
      </c>
      <c r="C4122" s="9" t="s">
        <v>88</v>
      </c>
      <c r="D4122" s="11">
        <v>89.98</v>
      </c>
      <c r="E4122" s="8"/>
    </row>
    <row r="4123" ht="12" customHeight="1" spans="1:5">
      <c r="A4123" s="9" t="s">
        <v>8304</v>
      </c>
      <c r="B4123" s="10" t="s">
        <v>8305</v>
      </c>
      <c r="C4123" s="9" t="s">
        <v>88</v>
      </c>
      <c r="D4123" s="11">
        <v>82.45</v>
      </c>
      <c r="E4123" s="8"/>
    </row>
    <row r="4124" ht="12" customHeight="1" spans="1:5">
      <c r="A4124" s="9" t="s">
        <v>8306</v>
      </c>
      <c r="B4124" s="10" t="s">
        <v>8307</v>
      </c>
      <c r="C4124" s="9" t="s">
        <v>88</v>
      </c>
      <c r="D4124" s="11">
        <v>187</v>
      </c>
      <c r="E4124" s="8"/>
    </row>
    <row r="4125" ht="12" customHeight="1" spans="1:5">
      <c r="A4125" s="9" t="s">
        <v>8308</v>
      </c>
      <c r="B4125" s="10" t="s">
        <v>8309</v>
      </c>
      <c r="C4125" s="9" t="s">
        <v>88</v>
      </c>
      <c r="D4125" s="11">
        <v>148</v>
      </c>
      <c r="E4125" s="8"/>
    </row>
    <row r="4126" ht="12" customHeight="1" spans="1:5">
      <c r="A4126" s="9" t="s">
        <v>8310</v>
      </c>
      <c r="B4126" s="10" t="s">
        <v>8311</v>
      </c>
      <c r="C4126" s="9" t="s">
        <v>88</v>
      </c>
      <c r="D4126" s="11">
        <v>139.72</v>
      </c>
      <c r="E4126" s="8"/>
    </row>
    <row r="4127" ht="18" customHeight="1" spans="1:5">
      <c r="A4127" s="9" t="s">
        <v>8312</v>
      </c>
      <c r="B4127" s="10" t="s">
        <v>8313</v>
      </c>
      <c r="C4127" s="9" t="s">
        <v>88</v>
      </c>
      <c r="D4127" s="11">
        <v>222.7</v>
      </c>
      <c r="E4127" s="8"/>
    </row>
    <row r="4128" ht="18" customHeight="1" spans="1:5">
      <c r="A4128" s="9" t="s">
        <v>8314</v>
      </c>
      <c r="B4128" s="10" t="s">
        <v>8315</v>
      </c>
      <c r="C4128" s="9" t="s">
        <v>88</v>
      </c>
      <c r="D4128" s="11">
        <v>161.1</v>
      </c>
      <c r="E4128" s="8"/>
    </row>
    <row r="4129" ht="12" customHeight="1" spans="1:5">
      <c r="A4129" s="9" t="s">
        <v>8316</v>
      </c>
      <c r="B4129" s="10" t="s">
        <v>8317</v>
      </c>
      <c r="C4129" s="9" t="s">
        <v>88</v>
      </c>
      <c r="D4129" s="11">
        <v>24</v>
      </c>
      <c r="E4129" s="8"/>
    </row>
    <row r="4130" ht="18" customHeight="1" spans="1:5">
      <c r="A4130" s="9" t="s">
        <v>8318</v>
      </c>
      <c r="B4130" s="10" t="s">
        <v>8319</v>
      </c>
      <c r="C4130" s="9" t="s">
        <v>88</v>
      </c>
      <c r="D4130" s="11">
        <v>25.83</v>
      </c>
      <c r="E4130" s="8"/>
    </row>
    <row r="4131" ht="18" customHeight="1" spans="1:5">
      <c r="A4131" s="9" t="s">
        <v>8320</v>
      </c>
      <c r="B4131" s="10" t="s">
        <v>8321</v>
      </c>
      <c r="C4131" s="9" t="s">
        <v>88</v>
      </c>
      <c r="D4131" s="11">
        <v>38.82</v>
      </c>
      <c r="E4131" s="8"/>
    </row>
    <row r="4132" ht="18" customHeight="1" spans="1:5">
      <c r="A4132" s="9" t="s">
        <v>8322</v>
      </c>
      <c r="B4132" s="10" t="s">
        <v>8323</v>
      </c>
      <c r="C4132" s="9" t="s">
        <v>88</v>
      </c>
      <c r="D4132" s="11">
        <v>38</v>
      </c>
      <c r="E4132" s="8"/>
    </row>
    <row r="4133" ht="27" customHeight="1" spans="1:5">
      <c r="A4133" s="9" t="s">
        <v>8324</v>
      </c>
      <c r="B4133" s="10" t="s">
        <v>8325</v>
      </c>
      <c r="C4133" s="9" t="s">
        <v>88</v>
      </c>
      <c r="D4133" s="11">
        <v>40.43</v>
      </c>
      <c r="E4133" s="8"/>
    </row>
    <row r="4134" ht="12" customHeight="1" spans="1:5">
      <c r="A4134" s="9" t="s">
        <v>8326</v>
      </c>
      <c r="B4134" s="10" t="s">
        <v>8327</v>
      </c>
      <c r="C4134" s="9" t="s">
        <v>88</v>
      </c>
      <c r="D4134" s="11">
        <v>44.88</v>
      </c>
      <c r="E4134" s="8"/>
    </row>
    <row r="4135" ht="12" customHeight="1" spans="1:5">
      <c r="A4135" s="9" t="s">
        <v>8328</v>
      </c>
      <c r="B4135" s="10" t="s">
        <v>8329</v>
      </c>
      <c r="C4135" s="9" t="s">
        <v>88</v>
      </c>
      <c r="D4135" s="11">
        <v>137.36</v>
      </c>
      <c r="E4135" s="8"/>
    </row>
    <row r="4136" ht="27" customHeight="1" spans="1:5">
      <c r="A4136" s="9" t="s">
        <v>8330</v>
      </c>
      <c r="B4136" s="10" t="s">
        <v>8331</v>
      </c>
      <c r="C4136" s="9" t="s">
        <v>88</v>
      </c>
      <c r="D4136" s="11">
        <v>235.12</v>
      </c>
      <c r="E4136" s="8"/>
    </row>
    <row r="4137" ht="12" customHeight="1" spans="1:5">
      <c r="A4137" s="9" t="s">
        <v>8332</v>
      </c>
      <c r="B4137" s="10" t="s">
        <v>8333</v>
      </c>
      <c r="C4137" s="9" t="s">
        <v>88</v>
      </c>
      <c r="D4137" s="11">
        <v>48.77</v>
      </c>
      <c r="E4137" s="8"/>
    </row>
    <row r="4138" ht="12" customHeight="1" spans="1:5">
      <c r="A4138" s="9" t="s">
        <v>8334</v>
      </c>
      <c r="B4138" s="10" t="s">
        <v>8335</v>
      </c>
      <c r="C4138" s="9" t="s">
        <v>88</v>
      </c>
      <c r="D4138" s="11">
        <v>60.97</v>
      </c>
      <c r="E4138" s="8"/>
    </row>
    <row r="4139" ht="12" customHeight="1" spans="1:5">
      <c r="A4139" s="9" t="s">
        <v>8336</v>
      </c>
      <c r="B4139" s="10" t="s">
        <v>8337</v>
      </c>
      <c r="C4139" s="9" t="s">
        <v>83</v>
      </c>
      <c r="D4139" s="11">
        <v>1061.98</v>
      </c>
      <c r="E4139" s="8"/>
    </row>
    <row r="4140" ht="12" customHeight="1" spans="1:5">
      <c r="A4140" s="9" t="s">
        <v>8338</v>
      </c>
      <c r="B4140" s="10" t="s">
        <v>8339</v>
      </c>
      <c r="C4140" s="9" t="s">
        <v>83</v>
      </c>
      <c r="D4140" s="11">
        <v>112.99</v>
      </c>
      <c r="E4140" s="8"/>
    </row>
    <row r="4141" ht="12" customHeight="1" spans="1:5">
      <c r="A4141" s="9" t="s">
        <v>8340</v>
      </c>
      <c r="B4141" s="10" t="s">
        <v>8341</v>
      </c>
      <c r="C4141" s="9" t="s">
        <v>83</v>
      </c>
      <c r="D4141" s="11">
        <v>4917.03</v>
      </c>
      <c r="E4141" s="8"/>
    </row>
    <row r="4142" ht="12" customHeight="1" spans="1:5">
      <c r="A4142" s="9" t="s">
        <v>8342</v>
      </c>
      <c r="B4142" s="10" t="s">
        <v>8343</v>
      </c>
      <c r="C4142" s="9" t="s">
        <v>83</v>
      </c>
      <c r="D4142" s="11">
        <v>5057.07</v>
      </c>
      <c r="E4142" s="8"/>
    </row>
    <row r="4143" ht="12" customHeight="1" spans="1:5">
      <c r="A4143" s="9" t="s">
        <v>8344</v>
      </c>
      <c r="B4143" s="10" t="s">
        <v>8345</v>
      </c>
      <c r="C4143" s="9" t="s">
        <v>83</v>
      </c>
      <c r="D4143" s="11">
        <v>422.22</v>
      </c>
      <c r="E4143" s="8"/>
    </row>
    <row r="4144" ht="12" customHeight="1" spans="1:5">
      <c r="A4144" s="9" t="s">
        <v>8346</v>
      </c>
      <c r="B4144" s="10" t="s">
        <v>8347</v>
      </c>
      <c r="C4144" s="9" t="s">
        <v>83</v>
      </c>
      <c r="D4144" s="11">
        <v>262.56</v>
      </c>
      <c r="E4144" s="8"/>
    </row>
    <row r="4145" ht="12" customHeight="1" spans="1:5">
      <c r="A4145" s="9" t="s">
        <v>8348</v>
      </c>
      <c r="B4145" s="10" t="s">
        <v>8349</v>
      </c>
      <c r="C4145" s="9" t="s">
        <v>83</v>
      </c>
      <c r="D4145" s="11">
        <v>261.62</v>
      </c>
      <c r="E4145" s="8"/>
    </row>
    <row r="4146" ht="12" customHeight="1" spans="1:5">
      <c r="A4146" s="9" t="s">
        <v>8350</v>
      </c>
      <c r="B4146" s="10" t="s">
        <v>8351</v>
      </c>
      <c r="C4146" s="9" t="s">
        <v>83</v>
      </c>
      <c r="D4146" s="11">
        <v>715.72</v>
      </c>
      <c r="E4146" s="8"/>
    </row>
    <row r="4147" ht="12" customHeight="1" spans="1:5">
      <c r="A4147" s="9" t="s">
        <v>8352</v>
      </c>
      <c r="B4147" s="10" t="s">
        <v>8353</v>
      </c>
      <c r="C4147" s="9" t="s">
        <v>83</v>
      </c>
      <c r="D4147" s="11">
        <v>846.07</v>
      </c>
      <c r="E4147" s="8"/>
    </row>
    <row r="4148" ht="12" customHeight="1" spans="1:5">
      <c r="A4148" s="9" t="s">
        <v>8354</v>
      </c>
      <c r="B4148" s="10" t="s">
        <v>8355</v>
      </c>
      <c r="C4148" s="9" t="s">
        <v>83</v>
      </c>
      <c r="D4148" s="11">
        <v>869.23</v>
      </c>
      <c r="E4148" s="8"/>
    </row>
    <row r="4149" ht="12" customHeight="1" spans="1:5">
      <c r="A4149" s="9" t="s">
        <v>8356</v>
      </c>
      <c r="B4149" s="10" t="s">
        <v>8357</v>
      </c>
      <c r="C4149" s="9" t="s">
        <v>83</v>
      </c>
      <c r="D4149" s="11">
        <v>896.93</v>
      </c>
      <c r="E4149" s="8"/>
    </row>
    <row r="4150" ht="12" customHeight="1" spans="1:5">
      <c r="A4150" s="9" t="s">
        <v>8358</v>
      </c>
      <c r="B4150" s="10" t="s">
        <v>8359</v>
      </c>
      <c r="C4150" s="9" t="s">
        <v>83</v>
      </c>
      <c r="D4150" s="11">
        <v>923.23</v>
      </c>
      <c r="E4150" s="8"/>
    </row>
    <row r="4151" ht="12" customHeight="1" spans="1:5">
      <c r="A4151" s="9" t="s">
        <v>8360</v>
      </c>
      <c r="B4151" s="10" t="s">
        <v>8361</v>
      </c>
      <c r="C4151" s="9" t="s">
        <v>83</v>
      </c>
      <c r="D4151" s="11">
        <v>960</v>
      </c>
      <c r="E4151" s="8"/>
    </row>
    <row r="4152" ht="12" customHeight="1" spans="1:5">
      <c r="A4152" s="9" t="s">
        <v>8362</v>
      </c>
      <c r="B4152" s="10" t="s">
        <v>8363</v>
      </c>
      <c r="C4152" s="9" t="s">
        <v>83</v>
      </c>
      <c r="D4152" s="11">
        <v>978.49</v>
      </c>
      <c r="E4152" s="8"/>
    </row>
    <row r="4153" ht="12" customHeight="1" spans="1:5">
      <c r="A4153" s="9" t="s">
        <v>8364</v>
      </c>
      <c r="B4153" s="10" t="s">
        <v>8365</v>
      </c>
      <c r="C4153" s="9" t="s">
        <v>83</v>
      </c>
      <c r="D4153" s="11">
        <v>799.47</v>
      </c>
      <c r="E4153" s="8"/>
    </row>
    <row r="4154" ht="12" customHeight="1" spans="1:5">
      <c r="A4154" s="9" t="s">
        <v>8366</v>
      </c>
      <c r="B4154" s="10" t="s">
        <v>8367</v>
      </c>
      <c r="C4154" s="9" t="s">
        <v>83</v>
      </c>
      <c r="D4154" s="11">
        <v>2929.34</v>
      </c>
      <c r="E4154" s="8"/>
    </row>
    <row r="4155" ht="12" customHeight="1" spans="1:5">
      <c r="A4155" s="9" t="s">
        <v>8368</v>
      </c>
      <c r="B4155" s="10" t="s">
        <v>8369</v>
      </c>
      <c r="C4155" s="9" t="s">
        <v>83</v>
      </c>
      <c r="D4155" s="11">
        <v>3198.66</v>
      </c>
      <c r="E4155" s="8"/>
    </row>
    <row r="4156" ht="12" customHeight="1" spans="1:5">
      <c r="A4156" s="9" t="s">
        <v>8370</v>
      </c>
      <c r="B4156" s="10" t="s">
        <v>8371</v>
      </c>
      <c r="C4156" s="9" t="s">
        <v>83</v>
      </c>
      <c r="D4156" s="11">
        <v>4071.43</v>
      </c>
      <c r="E4156" s="8"/>
    </row>
    <row r="4157" ht="12" customHeight="1" spans="1:5">
      <c r="A4157" s="9" t="s">
        <v>8372</v>
      </c>
      <c r="B4157" s="10" t="s">
        <v>8373</v>
      </c>
      <c r="C4157" s="9" t="s">
        <v>83</v>
      </c>
      <c r="D4157" s="11">
        <v>4172.44</v>
      </c>
      <c r="E4157" s="8"/>
    </row>
    <row r="4158" ht="12" customHeight="1" spans="1:5">
      <c r="A4158" s="9" t="s">
        <v>8374</v>
      </c>
      <c r="B4158" s="10" t="s">
        <v>8375</v>
      </c>
      <c r="C4158" s="9" t="s">
        <v>83</v>
      </c>
      <c r="D4158" s="11">
        <v>4230.08</v>
      </c>
      <c r="E4158" s="8"/>
    </row>
    <row r="4159" ht="12" customHeight="1" spans="1:5">
      <c r="A4159" s="9" t="s">
        <v>8376</v>
      </c>
      <c r="B4159" s="10" t="s">
        <v>8377</v>
      </c>
      <c r="C4159" s="9" t="s">
        <v>83</v>
      </c>
      <c r="D4159" s="11">
        <v>23.4</v>
      </c>
      <c r="E4159" s="8"/>
    </row>
    <row r="4160" ht="12" customHeight="1" spans="1:5">
      <c r="A4160" s="9" t="s">
        <v>8378</v>
      </c>
      <c r="B4160" s="10" t="s">
        <v>8379</v>
      </c>
      <c r="C4160" s="9" t="s">
        <v>83</v>
      </c>
      <c r="D4160" s="11">
        <v>23.4</v>
      </c>
      <c r="E4160" s="8"/>
    </row>
    <row r="4161" ht="12" customHeight="1" spans="1:5">
      <c r="A4161" s="9" t="s">
        <v>8380</v>
      </c>
      <c r="B4161" s="10" t="s">
        <v>8381</v>
      </c>
      <c r="C4161" s="9" t="s">
        <v>88</v>
      </c>
      <c r="D4161" s="11">
        <v>200</v>
      </c>
      <c r="E4161" s="8"/>
    </row>
    <row r="4162" ht="27" customHeight="1" spans="1:5">
      <c r="A4162" s="9" t="s">
        <v>8382</v>
      </c>
      <c r="B4162" s="10" t="s">
        <v>8383</v>
      </c>
      <c r="C4162" s="9" t="s">
        <v>83</v>
      </c>
      <c r="D4162" s="11">
        <v>41.09</v>
      </c>
      <c r="E4162" s="8"/>
    </row>
    <row r="4163" ht="12" customHeight="1" spans="1:5">
      <c r="A4163" s="9" t="s">
        <v>8384</v>
      </c>
      <c r="B4163" s="10" t="s">
        <v>8385</v>
      </c>
      <c r="C4163" s="9" t="s">
        <v>83</v>
      </c>
      <c r="D4163" s="11">
        <v>31.4</v>
      </c>
      <c r="E4163" s="8"/>
    </row>
    <row r="4164" ht="12" customHeight="1" spans="1:5">
      <c r="A4164" s="9" t="s">
        <v>8386</v>
      </c>
      <c r="B4164" s="10" t="s">
        <v>8387</v>
      </c>
      <c r="C4164" s="9" t="s">
        <v>88</v>
      </c>
      <c r="D4164" s="11">
        <v>16.5</v>
      </c>
      <c r="E4164" s="8"/>
    </row>
    <row r="4165" ht="18" customHeight="1" spans="1:5">
      <c r="A4165" s="9" t="s">
        <v>8388</v>
      </c>
      <c r="B4165" s="10" t="s">
        <v>8389</v>
      </c>
      <c r="C4165" s="9" t="s">
        <v>83</v>
      </c>
      <c r="D4165" s="11">
        <v>398.38</v>
      </c>
      <c r="E4165" s="8"/>
    </row>
    <row r="4166" ht="12" customHeight="1" spans="1:5">
      <c r="A4166" s="9" t="s">
        <v>8390</v>
      </c>
      <c r="B4166" s="10" t="s">
        <v>8391</v>
      </c>
      <c r="C4166" s="9" t="s">
        <v>88</v>
      </c>
      <c r="D4166" s="11">
        <v>175</v>
      </c>
      <c r="E4166" s="8"/>
    </row>
    <row r="4167" ht="18" customHeight="1" spans="1:5">
      <c r="A4167" s="9" t="s">
        <v>8392</v>
      </c>
      <c r="B4167" s="10" t="s">
        <v>8393</v>
      </c>
      <c r="C4167" s="9" t="s">
        <v>83</v>
      </c>
      <c r="D4167" s="11">
        <v>1494.46</v>
      </c>
      <c r="E4167" s="8"/>
    </row>
    <row r="4168" ht="12" customHeight="1" spans="1:5">
      <c r="A4168" s="9" t="s">
        <v>8394</v>
      </c>
      <c r="B4168" s="10" t="s">
        <v>8395</v>
      </c>
      <c r="C4168" s="9" t="s">
        <v>83</v>
      </c>
      <c r="D4168" s="11">
        <v>240.77</v>
      </c>
      <c r="E4168" s="8"/>
    </row>
    <row r="4169" ht="12" customHeight="1" spans="1:5">
      <c r="A4169" s="9" t="s">
        <v>8396</v>
      </c>
      <c r="B4169" s="10" t="s">
        <v>8397</v>
      </c>
      <c r="C4169" s="9" t="s">
        <v>83</v>
      </c>
      <c r="D4169" s="11">
        <v>258.32</v>
      </c>
      <c r="E4169" s="8"/>
    </row>
    <row r="4170" ht="12" customHeight="1" spans="1:5">
      <c r="A4170" s="9" t="s">
        <v>8398</v>
      </c>
      <c r="B4170" s="10" t="s">
        <v>8399</v>
      </c>
      <c r="C4170" s="9" t="s">
        <v>83</v>
      </c>
      <c r="D4170" s="11">
        <v>272.94</v>
      </c>
      <c r="E4170" s="8"/>
    </row>
    <row r="4171" ht="12" customHeight="1" spans="1:5">
      <c r="A4171" s="9" t="s">
        <v>8400</v>
      </c>
      <c r="B4171" s="10" t="s">
        <v>8401</v>
      </c>
      <c r="C4171" s="9" t="s">
        <v>83</v>
      </c>
      <c r="D4171" s="11">
        <v>284.64</v>
      </c>
      <c r="E4171" s="8"/>
    </row>
    <row r="4172" ht="12" customHeight="1" spans="1:5">
      <c r="A4172" s="9" t="s">
        <v>8402</v>
      </c>
      <c r="B4172" s="10" t="s">
        <v>8403</v>
      </c>
      <c r="C4172" s="9" t="s">
        <v>83</v>
      </c>
      <c r="D4172" s="11">
        <v>1591.63</v>
      </c>
      <c r="E4172" s="8"/>
    </row>
    <row r="4173" ht="12" customHeight="1" spans="1:5">
      <c r="A4173" s="9" t="s">
        <v>8404</v>
      </c>
      <c r="B4173" s="10" t="s">
        <v>8405</v>
      </c>
      <c r="C4173" s="9" t="s">
        <v>83</v>
      </c>
      <c r="D4173" s="11">
        <v>5.47</v>
      </c>
      <c r="E4173" s="8"/>
    </row>
    <row r="4174" ht="12" customHeight="1" spans="1:5">
      <c r="A4174" s="9" t="s">
        <v>8406</v>
      </c>
      <c r="B4174" s="10" t="s">
        <v>8407</v>
      </c>
      <c r="C4174" s="9" t="s">
        <v>83</v>
      </c>
      <c r="D4174" s="11">
        <v>9.36</v>
      </c>
      <c r="E4174" s="8"/>
    </row>
    <row r="4175" ht="12" customHeight="1" spans="1:5">
      <c r="A4175" s="9" t="s">
        <v>8408</v>
      </c>
      <c r="B4175" s="10" t="s">
        <v>8409</v>
      </c>
      <c r="C4175" s="9" t="s">
        <v>83</v>
      </c>
      <c r="D4175" s="11">
        <v>699.98</v>
      </c>
      <c r="E4175" s="8"/>
    </row>
    <row r="4176" ht="18" customHeight="1" spans="1:5">
      <c r="A4176" s="9" t="s">
        <v>8410</v>
      </c>
      <c r="B4176" s="10" t="s">
        <v>8411</v>
      </c>
      <c r="C4176" s="9" t="s">
        <v>88</v>
      </c>
      <c r="D4176" s="11">
        <v>332.2</v>
      </c>
      <c r="E4176" s="8"/>
    </row>
    <row r="4177" ht="12" customHeight="1" spans="1:5">
      <c r="A4177" s="9" t="s">
        <v>8412</v>
      </c>
      <c r="B4177" s="10" t="s">
        <v>8413</v>
      </c>
      <c r="C4177" s="9" t="s">
        <v>88</v>
      </c>
      <c r="D4177" s="11">
        <v>65.14</v>
      </c>
      <c r="E4177" s="8"/>
    </row>
    <row r="4178" ht="12" customHeight="1" spans="1:5">
      <c r="A4178" s="9" t="s">
        <v>8414</v>
      </c>
      <c r="B4178" s="10" t="s">
        <v>8415</v>
      </c>
      <c r="C4178" s="9" t="s">
        <v>88</v>
      </c>
      <c r="D4178" s="11">
        <v>107.6</v>
      </c>
      <c r="E4178" s="8"/>
    </row>
    <row r="4179" ht="12" customHeight="1" spans="1:5">
      <c r="A4179" s="9" t="s">
        <v>8416</v>
      </c>
      <c r="B4179" s="10" t="s">
        <v>8417</v>
      </c>
      <c r="C4179" s="9" t="s">
        <v>83</v>
      </c>
      <c r="D4179" s="11">
        <v>71.7</v>
      </c>
      <c r="E4179" s="8"/>
    </row>
    <row r="4180" ht="12" customHeight="1" spans="1:5">
      <c r="A4180" s="9" t="s">
        <v>8418</v>
      </c>
      <c r="B4180" s="10" t="s">
        <v>8419</v>
      </c>
      <c r="C4180" s="9" t="s">
        <v>83</v>
      </c>
      <c r="D4180" s="11">
        <v>4009.48</v>
      </c>
      <c r="E4180" s="8"/>
    </row>
    <row r="4181" ht="12" customHeight="1" spans="1:5">
      <c r="A4181" s="9" t="s">
        <v>8420</v>
      </c>
      <c r="B4181" s="10" t="s">
        <v>8421</v>
      </c>
      <c r="C4181" s="9" t="s">
        <v>88</v>
      </c>
      <c r="D4181" s="11">
        <v>528.67</v>
      </c>
      <c r="E4181" s="8"/>
    </row>
    <row r="4182" ht="12" customHeight="1" spans="1:5">
      <c r="A4182" s="9" t="s">
        <v>8422</v>
      </c>
      <c r="B4182" s="10" t="s">
        <v>8423</v>
      </c>
      <c r="C4182" s="9" t="s">
        <v>88</v>
      </c>
      <c r="D4182" s="11">
        <v>571.73</v>
      </c>
      <c r="E4182" s="8"/>
    </row>
    <row r="4183" ht="12" customHeight="1" spans="1:5">
      <c r="A4183" s="9" t="s">
        <v>8424</v>
      </c>
      <c r="B4183" s="10" t="s">
        <v>8425</v>
      </c>
      <c r="C4183" s="9" t="s">
        <v>88</v>
      </c>
      <c r="D4183" s="11">
        <v>613.3</v>
      </c>
      <c r="E4183" s="8"/>
    </row>
    <row r="4184" ht="12" customHeight="1" spans="1:5">
      <c r="A4184" s="9" t="s">
        <v>8426</v>
      </c>
      <c r="B4184" s="10" t="s">
        <v>8427</v>
      </c>
      <c r="C4184" s="9" t="s">
        <v>88</v>
      </c>
      <c r="D4184" s="11">
        <v>712.8</v>
      </c>
      <c r="E4184" s="8"/>
    </row>
    <row r="4185" ht="12" customHeight="1" spans="1:5">
      <c r="A4185" s="9" t="s">
        <v>8428</v>
      </c>
      <c r="B4185" s="10" t="s">
        <v>8429</v>
      </c>
      <c r="C4185" s="9" t="s">
        <v>88</v>
      </c>
      <c r="D4185" s="11">
        <v>977</v>
      </c>
      <c r="E4185" s="8"/>
    </row>
    <row r="4186" ht="18" customHeight="1" spans="1:5">
      <c r="A4186" s="9" t="s">
        <v>8430</v>
      </c>
      <c r="B4186" s="10" t="s">
        <v>8431</v>
      </c>
      <c r="C4186" s="9" t="s">
        <v>88</v>
      </c>
      <c r="D4186" s="11">
        <v>1017</v>
      </c>
      <c r="E4186" s="8"/>
    </row>
    <row r="4187" ht="12" customHeight="1" spans="1:5">
      <c r="A4187" s="9" t="s">
        <v>8432</v>
      </c>
      <c r="B4187" s="10" t="s">
        <v>8433</v>
      </c>
      <c r="C4187" s="9" t="s">
        <v>88</v>
      </c>
      <c r="D4187" s="11">
        <v>360.89</v>
      </c>
      <c r="E4187" s="8"/>
    </row>
    <row r="4188" ht="12" customHeight="1" spans="1:5">
      <c r="A4188" s="9" t="s">
        <v>8434</v>
      </c>
      <c r="B4188" s="10" t="s">
        <v>8435</v>
      </c>
      <c r="C4188" s="9" t="s">
        <v>88</v>
      </c>
      <c r="D4188" s="11">
        <v>401</v>
      </c>
      <c r="E4188" s="8"/>
    </row>
    <row r="4189" ht="12" customHeight="1" spans="1:5">
      <c r="A4189" s="9" t="s">
        <v>8436</v>
      </c>
      <c r="B4189" s="10" t="s">
        <v>8437</v>
      </c>
      <c r="C4189" s="9" t="s">
        <v>88</v>
      </c>
      <c r="D4189" s="11">
        <v>572.34</v>
      </c>
      <c r="E4189" s="8"/>
    </row>
    <row r="4190" ht="12" customHeight="1" spans="1:5">
      <c r="A4190" s="9" t="s">
        <v>8438</v>
      </c>
      <c r="B4190" s="10" t="s">
        <v>8439</v>
      </c>
      <c r="C4190" s="9" t="s">
        <v>88</v>
      </c>
      <c r="D4190" s="11">
        <v>616.26</v>
      </c>
      <c r="E4190" s="8"/>
    </row>
    <row r="4191" ht="12" customHeight="1" spans="1:5">
      <c r="A4191" s="9" t="s">
        <v>8440</v>
      </c>
      <c r="B4191" s="10" t="s">
        <v>8441</v>
      </c>
      <c r="C4191" s="9" t="s">
        <v>88</v>
      </c>
      <c r="D4191" s="11">
        <v>850.18</v>
      </c>
      <c r="E4191" s="8"/>
    </row>
    <row r="4192" ht="18" customHeight="1" spans="1:5">
      <c r="A4192" s="9" t="s">
        <v>8442</v>
      </c>
      <c r="B4192" s="10" t="s">
        <v>8443</v>
      </c>
      <c r="C4192" s="9" t="s">
        <v>88</v>
      </c>
      <c r="D4192" s="11">
        <v>890.22</v>
      </c>
      <c r="E4192" s="8"/>
    </row>
    <row r="4193" ht="12" customHeight="1" spans="1:5">
      <c r="A4193" s="9" t="s">
        <v>8444</v>
      </c>
      <c r="B4193" s="10" t="s">
        <v>8445</v>
      </c>
      <c r="C4193" s="9" t="s">
        <v>83</v>
      </c>
      <c r="D4193" s="11">
        <v>65.67</v>
      </c>
      <c r="E4193" s="8"/>
    </row>
    <row r="4194" ht="18" customHeight="1" spans="1:5">
      <c r="A4194" s="9" t="s">
        <v>8446</v>
      </c>
      <c r="B4194" s="10" t="s">
        <v>8447</v>
      </c>
      <c r="C4194" s="9" t="s">
        <v>83</v>
      </c>
      <c r="D4194" s="11">
        <v>21.47</v>
      </c>
      <c r="E4194" s="8"/>
    </row>
    <row r="4195" ht="12" customHeight="1" spans="1:5">
      <c r="A4195" s="9" t="s">
        <v>8448</v>
      </c>
      <c r="B4195" s="10" t="s">
        <v>8449</v>
      </c>
      <c r="C4195" s="9" t="s">
        <v>83</v>
      </c>
      <c r="D4195" s="11">
        <v>13.19</v>
      </c>
      <c r="E4195" s="8"/>
    </row>
    <row r="4196" ht="12" customHeight="1" spans="1:5">
      <c r="A4196" s="9" t="s">
        <v>8450</v>
      </c>
      <c r="B4196" s="10" t="s">
        <v>8451</v>
      </c>
      <c r="C4196" s="9" t="s">
        <v>83</v>
      </c>
      <c r="D4196" s="11">
        <v>58.18</v>
      </c>
      <c r="E4196" s="8"/>
    </row>
    <row r="4197" ht="12" customHeight="1" spans="1:5">
      <c r="A4197" s="9" t="s">
        <v>8452</v>
      </c>
      <c r="B4197" s="10" t="s">
        <v>8453</v>
      </c>
      <c r="C4197" s="9" t="s">
        <v>83</v>
      </c>
      <c r="D4197" s="11">
        <v>12.13</v>
      </c>
      <c r="E4197" s="8"/>
    </row>
    <row r="4198" ht="12" customHeight="1" spans="1:5">
      <c r="A4198" s="9" t="s">
        <v>8454</v>
      </c>
      <c r="B4198" s="10" t="s">
        <v>8455</v>
      </c>
      <c r="C4198" s="9" t="s">
        <v>250</v>
      </c>
      <c r="D4198" s="11">
        <v>0.26</v>
      </c>
      <c r="E4198" s="8"/>
    </row>
    <row r="4199" ht="12" customHeight="1" spans="1:5">
      <c r="A4199" s="9" t="s">
        <v>8456</v>
      </c>
      <c r="B4199" s="10" t="s">
        <v>8457</v>
      </c>
      <c r="C4199" s="9" t="s">
        <v>83</v>
      </c>
      <c r="D4199" s="11">
        <v>6.33</v>
      </c>
      <c r="E4199" s="8"/>
    </row>
    <row r="4200" ht="12" customHeight="1" spans="1:5">
      <c r="A4200" s="9" t="s">
        <v>8458</v>
      </c>
      <c r="B4200" s="10" t="s">
        <v>8459</v>
      </c>
      <c r="C4200" s="9" t="s">
        <v>250</v>
      </c>
      <c r="D4200" s="11">
        <v>775</v>
      </c>
      <c r="E4200" s="8"/>
    </row>
    <row r="4201" ht="12" customHeight="1" spans="1:5">
      <c r="A4201" s="9" t="s">
        <v>8460</v>
      </c>
      <c r="B4201" s="10" t="s">
        <v>8461</v>
      </c>
      <c r="C4201" s="9" t="s">
        <v>250</v>
      </c>
      <c r="D4201" s="11">
        <v>632</v>
      </c>
      <c r="E4201" s="8"/>
    </row>
    <row r="4202" ht="12" customHeight="1" spans="1:5">
      <c r="A4202" s="9" t="s">
        <v>8462</v>
      </c>
      <c r="B4202" s="10" t="s">
        <v>8463</v>
      </c>
      <c r="C4202" s="9" t="s">
        <v>250</v>
      </c>
      <c r="D4202" s="11">
        <v>701</v>
      </c>
      <c r="E4202" s="8"/>
    </row>
    <row r="4203" ht="12" customHeight="1" spans="1:5">
      <c r="A4203" s="9" t="s">
        <v>37</v>
      </c>
      <c r="B4203" s="10" t="s">
        <v>8464</v>
      </c>
      <c r="C4203" s="9" t="s">
        <v>2853</v>
      </c>
      <c r="D4203" s="11">
        <v>320</v>
      </c>
      <c r="E4203" s="8"/>
    </row>
    <row r="4204" ht="12" customHeight="1" spans="1:5">
      <c r="A4204" s="9" t="s">
        <v>8465</v>
      </c>
      <c r="B4204" s="10" t="s">
        <v>8464</v>
      </c>
      <c r="C4204" s="9" t="s">
        <v>83</v>
      </c>
      <c r="D4204" s="11">
        <v>24828</v>
      </c>
      <c r="E4204" s="8"/>
    </row>
    <row r="4205" ht="12" customHeight="1" spans="1:5">
      <c r="A4205" s="9" t="s">
        <v>8466</v>
      </c>
      <c r="B4205" s="10" t="s">
        <v>8467</v>
      </c>
      <c r="C4205" s="9" t="s">
        <v>250</v>
      </c>
      <c r="D4205" s="11">
        <v>4.3449</v>
      </c>
      <c r="E4205" s="8"/>
    </row>
    <row r="4206" ht="12" customHeight="1" spans="1:5">
      <c r="A4206" s="9" t="s">
        <v>8468</v>
      </c>
      <c r="B4206" s="10" t="s">
        <v>8469</v>
      </c>
      <c r="C4206" s="9" t="s">
        <v>83</v>
      </c>
      <c r="D4206" s="11">
        <v>10.18</v>
      </c>
      <c r="E4206" s="8"/>
    </row>
    <row r="4207" ht="12" customHeight="1" spans="1:5">
      <c r="A4207" s="9" t="s">
        <v>8470</v>
      </c>
      <c r="B4207" s="10" t="s">
        <v>8471</v>
      </c>
      <c r="C4207" s="9" t="s">
        <v>83</v>
      </c>
      <c r="D4207" s="11">
        <v>59.96</v>
      </c>
      <c r="E4207" s="8"/>
    </row>
    <row r="4208" ht="12" customHeight="1" spans="1:5">
      <c r="A4208" s="9" t="s">
        <v>8472</v>
      </c>
      <c r="B4208" s="10" t="s">
        <v>8473</v>
      </c>
      <c r="C4208" s="9" t="s">
        <v>83</v>
      </c>
      <c r="D4208" s="11">
        <v>75.1013</v>
      </c>
      <c r="E4208" s="8"/>
    </row>
    <row r="4209" ht="12" customHeight="1" spans="1:5">
      <c r="A4209" s="9" t="s">
        <v>8474</v>
      </c>
      <c r="B4209" s="10" t="s">
        <v>8475</v>
      </c>
      <c r="C4209" s="9" t="s">
        <v>83</v>
      </c>
      <c r="D4209" s="11">
        <v>23.04</v>
      </c>
      <c r="E4209" s="8"/>
    </row>
    <row r="4210" ht="12" customHeight="1" spans="1:5">
      <c r="A4210" s="9" t="s">
        <v>8476</v>
      </c>
      <c r="B4210" s="10" t="s">
        <v>8477</v>
      </c>
      <c r="C4210" s="9" t="s">
        <v>83</v>
      </c>
      <c r="D4210" s="11">
        <v>32.26</v>
      </c>
      <c r="E4210" s="8"/>
    </row>
    <row r="4211" ht="12" customHeight="1" spans="1:5">
      <c r="A4211" s="9" t="s">
        <v>8478</v>
      </c>
      <c r="B4211" s="10" t="s">
        <v>8479</v>
      </c>
      <c r="C4211" s="9" t="s">
        <v>83</v>
      </c>
      <c r="D4211" s="11">
        <v>23.78</v>
      </c>
      <c r="E4211" s="8"/>
    </row>
    <row r="4212" ht="12" customHeight="1" spans="1:5">
      <c r="A4212" s="9" t="s">
        <v>8480</v>
      </c>
      <c r="B4212" s="10" t="s">
        <v>8481</v>
      </c>
      <c r="C4212" s="9" t="s">
        <v>83</v>
      </c>
      <c r="D4212" s="11">
        <v>57.36</v>
      </c>
      <c r="E4212" s="8"/>
    </row>
    <row r="4213" ht="12" customHeight="1" spans="1:5">
      <c r="A4213" s="9" t="s">
        <v>8482</v>
      </c>
      <c r="B4213" s="10" t="s">
        <v>8483</v>
      </c>
      <c r="C4213" s="9" t="s">
        <v>83</v>
      </c>
      <c r="D4213" s="11">
        <v>53.82</v>
      </c>
      <c r="E4213" s="8"/>
    </row>
    <row r="4214" ht="12" customHeight="1" spans="1:5">
      <c r="A4214" s="9" t="s">
        <v>8484</v>
      </c>
      <c r="B4214" s="10" t="s">
        <v>8485</v>
      </c>
      <c r="C4214" s="9" t="s">
        <v>83</v>
      </c>
      <c r="D4214" s="11">
        <v>77.46</v>
      </c>
      <c r="E4214" s="8"/>
    </row>
    <row r="4215" ht="12" customHeight="1" spans="1:5">
      <c r="A4215" s="9" t="s">
        <v>8486</v>
      </c>
      <c r="B4215" s="10" t="s">
        <v>8487</v>
      </c>
      <c r="C4215" s="9" t="s">
        <v>83</v>
      </c>
      <c r="D4215" s="11">
        <v>141.97</v>
      </c>
      <c r="E4215" s="8"/>
    </row>
    <row r="4216" ht="12" customHeight="1" spans="1:5">
      <c r="A4216" s="9" t="s">
        <v>8488</v>
      </c>
      <c r="B4216" s="10" t="s">
        <v>8489</v>
      </c>
      <c r="C4216" s="9" t="s">
        <v>83</v>
      </c>
      <c r="D4216" s="11">
        <v>191.86</v>
      </c>
      <c r="E4216" s="8"/>
    </row>
    <row r="4217" ht="12" customHeight="1" spans="1:5">
      <c r="A4217" s="9" t="s">
        <v>8490</v>
      </c>
      <c r="B4217" s="10" t="s">
        <v>8491</v>
      </c>
      <c r="C4217" s="9" t="s">
        <v>83</v>
      </c>
      <c r="D4217" s="11">
        <v>279.24</v>
      </c>
      <c r="E4217" s="8"/>
    </row>
    <row r="4218" ht="12" customHeight="1" spans="1:5">
      <c r="A4218" s="9" t="s">
        <v>8492</v>
      </c>
      <c r="B4218" s="10" t="s">
        <v>8493</v>
      </c>
      <c r="C4218" s="9" t="s">
        <v>83</v>
      </c>
      <c r="D4218" s="11">
        <v>312.91</v>
      </c>
      <c r="E4218" s="8"/>
    </row>
    <row r="4219" ht="12" customHeight="1" spans="1:5">
      <c r="A4219" s="9" t="s">
        <v>8494</v>
      </c>
      <c r="B4219" s="10" t="s">
        <v>8495</v>
      </c>
      <c r="C4219" s="9" t="s">
        <v>83</v>
      </c>
      <c r="D4219" s="11">
        <v>0.6</v>
      </c>
      <c r="E4219" s="8"/>
    </row>
    <row r="4220" ht="12" customHeight="1" spans="1:5">
      <c r="A4220" s="9" t="s">
        <v>8496</v>
      </c>
      <c r="B4220" s="10" t="s">
        <v>8497</v>
      </c>
      <c r="C4220" s="9" t="s">
        <v>83</v>
      </c>
      <c r="D4220" s="11">
        <v>8.03</v>
      </c>
      <c r="E4220" s="8"/>
    </row>
    <row r="4221" ht="12" customHeight="1" spans="1:5">
      <c r="A4221" s="9" t="s">
        <v>8498</v>
      </c>
      <c r="B4221" s="10" t="s">
        <v>8499</v>
      </c>
      <c r="C4221" s="9" t="s">
        <v>83</v>
      </c>
      <c r="D4221" s="11">
        <v>2.94</v>
      </c>
      <c r="E4221" s="8"/>
    </row>
    <row r="4222" ht="12" customHeight="1" spans="1:5">
      <c r="A4222" s="9" t="s">
        <v>8500</v>
      </c>
      <c r="B4222" s="10" t="s">
        <v>8501</v>
      </c>
      <c r="C4222" s="9" t="s">
        <v>83</v>
      </c>
      <c r="D4222" s="11">
        <v>6.73</v>
      </c>
      <c r="E4222" s="8"/>
    </row>
    <row r="4223" ht="12" customHeight="1" spans="1:5">
      <c r="A4223" s="9" t="s">
        <v>8502</v>
      </c>
      <c r="B4223" s="10" t="s">
        <v>8503</v>
      </c>
      <c r="C4223" s="9" t="s">
        <v>83</v>
      </c>
      <c r="D4223" s="11">
        <v>37.3</v>
      </c>
      <c r="E4223" s="8"/>
    </row>
    <row r="4224" ht="12" customHeight="1" spans="1:5">
      <c r="A4224" s="9" t="s">
        <v>8504</v>
      </c>
      <c r="B4224" s="10" t="s">
        <v>8505</v>
      </c>
      <c r="C4224" s="9" t="s">
        <v>107</v>
      </c>
      <c r="D4224" s="11">
        <v>0.23</v>
      </c>
      <c r="E4224" s="8"/>
    </row>
    <row r="4225" ht="12" customHeight="1" spans="1:5">
      <c r="A4225" s="9" t="s">
        <v>8506</v>
      </c>
      <c r="B4225" s="10" t="s">
        <v>8507</v>
      </c>
      <c r="C4225" s="9" t="s">
        <v>224</v>
      </c>
      <c r="D4225" s="11">
        <v>38.84</v>
      </c>
      <c r="E4225" s="8"/>
    </row>
    <row r="4226" ht="12" customHeight="1" spans="1:5">
      <c r="A4226" s="9" t="s">
        <v>8508</v>
      </c>
      <c r="B4226" s="10" t="s">
        <v>8509</v>
      </c>
      <c r="C4226" s="9" t="s">
        <v>250</v>
      </c>
      <c r="D4226" s="11">
        <v>17.82</v>
      </c>
      <c r="E4226" s="8"/>
    </row>
    <row r="4227" ht="12" customHeight="1" spans="1:5">
      <c r="A4227" s="9" t="s">
        <v>8510</v>
      </c>
      <c r="B4227" s="10" t="s">
        <v>8511</v>
      </c>
      <c r="C4227" s="9" t="s">
        <v>83</v>
      </c>
      <c r="D4227" s="11">
        <v>670.5</v>
      </c>
      <c r="E4227" s="8"/>
    </row>
    <row r="4228" ht="27" customHeight="1" spans="1:5">
      <c r="A4228" s="9" t="s">
        <v>8512</v>
      </c>
      <c r="B4228" s="10" t="s">
        <v>8513</v>
      </c>
      <c r="C4228" s="9" t="s">
        <v>83</v>
      </c>
      <c r="D4228" s="11">
        <v>26500</v>
      </c>
      <c r="E4228" s="8"/>
    </row>
    <row r="4229" ht="12" customHeight="1" spans="1:5">
      <c r="A4229" s="9" t="s">
        <v>8514</v>
      </c>
      <c r="B4229" s="10" t="s">
        <v>8515</v>
      </c>
      <c r="C4229" s="9" t="s">
        <v>224</v>
      </c>
      <c r="D4229" s="11">
        <v>210.91</v>
      </c>
      <c r="E4229" s="8"/>
    </row>
    <row r="4230" ht="12" customHeight="1" spans="1:5">
      <c r="A4230" s="9" t="s">
        <v>8516</v>
      </c>
      <c r="B4230" s="10" t="s">
        <v>8517</v>
      </c>
      <c r="C4230" s="9" t="s">
        <v>88</v>
      </c>
      <c r="D4230" s="11">
        <v>19.55</v>
      </c>
      <c r="E4230" s="8"/>
    </row>
    <row r="4231" ht="12" customHeight="1" spans="1:5">
      <c r="A4231" s="9" t="s">
        <v>8518</v>
      </c>
      <c r="B4231" s="10" t="s">
        <v>8519</v>
      </c>
      <c r="C4231" s="9" t="s">
        <v>88</v>
      </c>
      <c r="D4231" s="11">
        <v>12.67</v>
      </c>
      <c r="E4231" s="8"/>
    </row>
    <row r="4232" ht="12" customHeight="1" spans="1:5">
      <c r="A4232" s="9" t="s">
        <v>8520</v>
      </c>
      <c r="B4232" s="10" t="s">
        <v>8521</v>
      </c>
      <c r="C4232" s="9" t="s">
        <v>101</v>
      </c>
      <c r="D4232" s="11">
        <v>17.42</v>
      </c>
      <c r="E4232" s="8"/>
    </row>
    <row r="4233" ht="12" customHeight="1" spans="1:5">
      <c r="A4233" s="9" t="s">
        <v>8522</v>
      </c>
      <c r="B4233" s="10" t="s">
        <v>8523</v>
      </c>
      <c r="C4233" s="9" t="s">
        <v>278</v>
      </c>
      <c r="D4233" s="11">
        <v>59.35</v>
      </c>
      <c r="E4233" s="8"/>
    </row>
    <row r="4234" ht="12" customHeight="1" spans="1:5">
      <c r="A4234" s="9" t="s">
        <v>8524</v>
      </c>
      <c r="B4234" s="10" t="s">
        <v>8525</v>
      </c>
      <c r="C4234" s="9" t="s">
        <v>83</v>
      </c>
      <c r="D4234" s="11">
        <v>2.57</v>
      </c>
      <c r="E4234" s="8"/>
    </row>
    <row r="4235" ht="12" customHeight="1" spans="1:5">
      <c r="A4235" s="9" t="s">
        <v>8526</v>
      </c>
      <c r="B4235" s="10" t="s">
        <v>8527</v>
      </c>
      <c r="C4235" s="9" t="s">
        <v>278</v>
      </c>
      <c r="D4235" s="11">
        <v>16.44</v>
      </c>
      <c r="E4235" s="8"/>
    </row>
    <row r="4236" ht="12" customHeight="1" spans="1:5">
      <c r="A4236" s="9" t="s">
        <v>8528</v>
      </c>
      <c r="B4236" s="10" t="s">
        <v>8529</v>
      </c>
      <c r="C4236" s="9" t="s">
        <v>278</v>
      </c>
      <c r="D4236" s="11">
        <v>18.76</v>
      </c>
      <c r="E4236" s="8"/>
    </row>
    <row r="4237" ht="12" customHeight="1" spans="1:5">
      <c r="A4237" s="9" t="s">
        <v>8530</v>
      </c>
      <c r="B4237" s="10" t="s">
        <v>8531</v>
      </c>
      <c r="C4237" s="9" t="s">
        <v>83</v>
      </c>
      <c r="D4237" s="11">
        <v>9.02</v>
      </c>
      <c r="E4237" s="8"/>
    </row>
    <row r="4238" ht="12" customHeight="1" spans="1:5">
      <c r="A4238" s="9" t="s">
        <v>8532</v>
      </c>
      <c r="B4238" s="10" t="s">
        <v>8533</v>
      </c>
      <c r="C4238" s="9" t="s">
        <v>250</v>
      </c>
      <c r="D4238" s="11">
        <v>63</v>
      </c>
      <c r="E4238" s="8"/>
    </row>
    <row r="4239" ht="12" customHeight="1" spans="1:5">
      <c r="A4239" s="9" t="s">
        <v>8534</v>
      </c>
      <c r="B4239" s="10" t="s">
        <v>8535</v>
      </c>
      <c r="C4239" s="9" t="s">
        <v>83</v>
      </c>
      <c r="D4239" s="11">
        <v>0.81</v>
      </c>
      <c r="E4239" s="8"/>
    </row>
    <row r="4240" ht="12" customHeight="1" spans="1:5">
      <c r="A4240" s="9" t="s">
        <v>8536</v>
      </c>
      <c r="B4240" s="10" t="s">
        <v>8537</v>
      </c>
      <c r="C4240" s="9" t="s">
        <v>83</v>
      </c>
      <c r="D4240" s="11">
        <v>0.21</v>
      </c>
      <c r="E4240" s="8"/>
    </row>
    <row r="4241" ht="12" customHeight="1" spans="1:5">
      <c r="A4241" s="9" t="s">
        <v>8538</v>
      </c>
      <c r="B4241" s="10" t="s">
        <v>8539</v>
      </c>
      <c r="C4241" s="9" t="s">
        <v>83</v>
      </c>
      <c r="D4241" s="11">
        <v>0.24</v>
      </c>
      <c r="E4241" s="8"/>
    </row>
    <row r="4242" ht="12" customHeight="1" spans="1:5">
      <c r="A4242" s="9" t="s">
        <v>8540</v>
      </c>
      <c r="B4242" s="10" t="s">
        <v>8541</v>
      </c>
      <c r="C4242" s="9" t="s">
        <v>83</v>
      </c>
      <c r="D4242" s="11">
        <v>129.96</v>
      </c>
      <c r="E4242" s="8"/>
    </row>
    <row r="4243" ht="12" customHeight="1" spans="1:5">
      <c r="A4243" s="9" t="s">
        <v>8542</v>
      </c>
      <c r="B4243" s="10" t="s">
        <v>8543</v>
      </c>
      <c r="C4243" s="9" t="s">
        <v>83</v>
      </c>
      <c r="D4243" s="11">
        <v>142.96</v>
      </c>
      <c r="E4243" s="8"/>
    </row>
    <row r="4244" ht="18" customHeight="1" spans="1:5">
      <c r="A4244" s="9" t="s">
        <v>8544</v>
      </c>
      <c r="B4244" s="10" t="s">
        <v>8545</v>
      </c>
      <c r="C4244" s="9" t="s">
        <v>88</v>
      </c>
      <c r="D4244" s="11">
        <v>58.56</v>
      </c>
      <c r="E4244" s="8"/>
    </row>
    <row r="4245" ht="18" customHeight="1" spans="1:5">
      <c r="A4245" s="9" t="s">
        <v>8546</v>
      </c>
      <c r="B4245" s="10" t="s">
        <v>8547</v>
      </c>
      <c r="C4245" s="9" t="s">
        <v>88</v>
      </c>
      <c r="D4245" s="11">
        <v>73.9</v>
      </c>
      <c r="E4245" s="8"/>
    </row>
    <row r="4246" ht="12" customHeight="1" spans="1:5">
      <c r="A4246" s="9" t="s">
        <v>8548</v>
      </c>
      <c r="B4246" s="10" t="s">
        <v>8549</v>
      </c>
      <c r="C4246" s="9" t="s">
        <v>83</v>
      </c>
      <c r="D4246" s="11">
        <v>1778.49</v>
      </c>
      <c r="E4246" s="8"/>
    </row>
    <row r="4247" ht="12" customHeight="1" spans="1:5">
      <c r="A4247" s="9" t="s">
        <v>8550</v>
      </c>
      <c r="B4247" s="10" t="s">
        <v>8551</v>
      </c>
      <c r="C4247" s="9" t="s">
        <v>83</v>
      </c>
      <c r="D4247" s="11">
        <v>2371.32</v>
      </c>
      <c r="E4247" s="8"/>
    </row>
    <row r="4248" ht="12" customHeight="1" spans="1:5">
      <c r="A4248" s="9" t="s">
        <v>8552</v>
      </c>
      <c r="B4248" s="10" t="s">
        <v>8553</v>
      </c>
      <c r="C4248" s="9" t="s">
        <v>83</v>
      </c>
      <c r="D4248" s="11">
        <v>3556.98</v>
      </c>
      <c r="E4248" s="8"/>
    </row>
    <row r="4249" ht="12" customHeight="1" spans="1:5">
      <c r="A4249" s="9" t="s">
        <v>8554</v>
      </c>
      <c r="B4249" s="10" t="s">
        <v>8555</v>
      </c>
      <c r="C4249" s="9" t="s">
        <v>83</v>
      </c>
      <c r="D4249" s="11">
        <v>814.18</v>
      </c>
      <c r="E4249" s="8"/>
    </row>
    <row r="4250" ht="12" customHeight="1" spans="1:5">
      <c r="A4250" s="9" t="s">
        <v>8556</v>
      </c>
      <c r="B4250" s="10" t="s">
        <v>8557</v>
      </c>
      <c r="C4250" s="9" t="s">
        <v>83</v>
      </c>
      <c r="D4250" s="11">
        <v>814.18</v>
      </c>
      <c r="E4250" s="8"/>
    </row>
    <row r="4251" ht="12" customHeight="1" spans="1:5">
      <c r="A4251" s="9" t="s">
        <v>8558</v>
      </c>
      <c r="B4251" s="10" t="s">
        <v>8559</v>
      </c>
      <c r="C4251" s="9" t="s">
        <v>88</v>
      </c>
      <c r="D4251" s="11">
        <v>1173.04</v>
      </c>
      <c r="E4251" s="8"/>
    </row>
    <row r="4252" ht="12" customHeight="1" spans="1:5">
      <c r="A4252" s="9" t="s">
        <v>8560</v>
      </c>
      <c r="B4252" s="10" t="s">
        <v>8561</v>
      </c>
      <c r="C4252" s="9" t="s">
        <v>88</v>
      </c>
      <c r="D4252" s="11">
        <v>152.61</v>
      </c>
      <c r="E4252" s="8"/>
    </row>
    <row r="4253" ht="12" customHeight="1" spans="1:5">
      <c r="A4253" s="9" t="s">
        <v>8562</v>
      </c>
      <c r="B4253" s="10" t="s">
        <v>8563</v>
      </c>
      <c r="C4253" s="9" t="s">
        <v>88</v>
      </c>
      <c r="D4253" s="11">
        <v>330.2</v>
      </c>
      <c r="E4253" s="8"/>
    </row>
    <row r="4254" ht="12" customHeight="1" spans="1:5">
      <c r="A4254" s="9" t="s">
        <v>8564</v>
      </c>
      <c r="B4254" s="10" t="s">
        <v>8565</v>
      </c>
      <c r="C4254" s="9" t="s">
        <v>88</v>
      </c>
      <c r="D4254" s="11">
        <v>108.6</v>
      </c>
      <c r="E4254" s="8"/>
    </row>
    <row r="4255" ht="12" customHeight="1" spans="1:5">
      <c r="A4255" s="9" t="s">
        <v>8566</v>
      </c>
      <c r="B4255" s="10" t="s">
        <v>8567</v>
      </c>
      <c r="C4255" s="9" t="s">
        <v>88</v>
      </c>
      <c r="D4255" s="11">
        <v>243.79</v>
      </c>
      <c r="E4255" s="8"/>
    </row>
    <row r="4256" ht="18" customHeight="1" spans="1:5">
      <c r="A4256" s="9" t="s">
        <v>8568</v>
      </c>
      <c r="B4256" s="10" t="s">
        <v>8569</v>
      </c>
      <c r="C4256" s="9" t="s">
        <v>83</v>
      </c>
      <c r="D4256" s="11">
        <v>288.3</v>
      </c>
      <c r="E4256" s="8"/>
    </row>
    <row r="4257" ht="12" customHeight="1" spans="1:5">
      <c r="A4257" s="9" t="s">
        <v>8570</v>
      </c>
      <c r="B4257" s="10" t="s">
        <v>8571</v>
      </c>
      <c r="C4257" s="9" t="s">
        <v>83</v>
      </c>
      <c r="D4257" s="11">
        <v>327.91</v>
      </c>
      <c r="E4257" s="8"/>
    </row>
    <row r="4258" ht="12" customHeight="1" spans="1:5">
      <c r="A4258" s="9" t="s">
        <v>8572</v>
      </c>
      <c r="B4258" s="10" t="s">
        <v>8573</v>
      </c>
      <c r="C4258" s="9" t="s">
        <v>83</v>
      </c>
      <c r="D4258" s="11">
        <v>384.6</v>
      </c>
      <c r="E4258" s="8"/>
    </row>
    <row r="4259" ht="12" customHeight="1" spans="1:5">
      <c r="A4259" s="9" t="s">
        <v>8574</v>
      </c>
      <c r="B4259" s="10" t="s">
        <v>8575</v>
      </c>
      <c r="C4259" s="9" t="s">
        <v>83</v>
      </c>
      <c r="D4259" s="11">
        <v>265.57</v>
      </c>
      <c r="E4259" s="8"/>
    </row>
    <row r="4260" ht="18" customHeight="1" spans="1:5">
      <c r="A4260" s="9" t="s">
        <v>8576</v>
      </c>
      <c r="B4260" s="10" t="s">
        <v>8577</v>
      </c>
      <c r="C4260" s="9" t="s">
        <v>88</v>
      </c>
      <c r="D4260" s="11">
        <v>319.5</v>
      </c>
      <c r="E4260" s="8"/>
    </row>
    <row r="4261" ht="18" customHeight="1" spans="1:5">
      <c r="A4261" s="9" t="s">
        <v>8578</v>
      </c>
      <c r="B4261" s="10" t="s">
        <v>8579</v>
      </c>
      <c r="C4261" s="9" t="s">
        <v>88</v>
      </c>
      <c r="D4261" s="11">
        <v>290</v>
      </c>
      <c r="E4261" s="8"/>
    </row>
    <row r="4262" ht="18" customHeight="1" spans="1:5">
      <c r="A4262" s="9" t="s">
        <v>8580</v>
      </c>
      <c r="B4262" s="10" t="s">
        <v>8581</v>
      </c>
      <c r="C4262" s="9" t="s">
        <v>88</v>
      </c>
      <c r="D4262" s="11">
        <v>311.57</v>
      </c>
      <c r="E4262" s="8"/>
    </row>
    <row r="4263" ht="18" customHeight="1" spans="1:5">
      <c r="A4263" s="9" t="s">
        <v>8582</v>
      </c>
      <c r="B4263" s="10" t="s">
        <v>8583</v>
      </c>
      <c r="C4263" s="9" t="s">
        <v>88</v>
      </c>
      <c r="D4263" s="11">
        <v>287.5</v>
      </c>
      <c r="E4263" s="8"/>
    </row>
    <row r="4264" ht="18" customHeight="1" spans="1:5">
      <c r="A4264" s="9" t="s">
        <v>8584</v>
      </c>
      <c r="B4264" s="10" t="s">
        <v>8585</v>
      </c>
      <c r="C4264" s="9" t="s">
        <v>88</v>
      </c>
      <c r="D4264" s="11">
        <v>351.5</v>
      </c>
      <c r="E4264" s="8"/>
    </row>
    <row r="4265" ht="18" customHeight="1" spans="1:5">
      <c r="A4265" s="9" t="s">
        <v>8586</v>
      </c>
      <c r="B4265" s="10" t="s">
        <v>8587</v>
      </c>
      <c r="C4265" s="9" t="s">
        <v>88</v>
      </c>
      <c r="D4265" s="11">
        <v>321.3</v>
      </c>
      <c r="E4265" s="8"/>
    </row>
    <row r="4266" ht="18" customHeight="1" spans="1:5">
      <c r="A4266" s="9" t="s">
        <v>8588</v>
      </c>
      <c r="B4266" s="10" t="s">
        <v>8589</v>
      </c>
      <c r="C4266" s="9" t="s">
        <v>88</v>
      </c>
      <c r="D4266" s="11">
        <v>330.2</v>
      </c>
      <c r="E4266" s="8"/>
    </row>
    <row r="4267" ht="18" customHeight="1" spans="1:5">
      <c r="A4267" s="9" t="s">
        <v>8590</v>
      </c>
      <c r="B4267" s="10" t="s">
        <v>8591</v>
      </c>
      <c r="C4267" s="9" t="s">
        <v>88</v>
      </c>
      <c r="D4267" s="11">
        <v>319.5</v>
      </c>
      <c r="E4267" s="8"/>
    </row>
    <row r="4268" ht="18" customHeight="1" spans="1:5">
      <c r="A4268" s="9" t="s">
        <v>8592</v>
      </c>
      <c r="B4268" s="10" t="s">
        <v>8593</v>
      </c>
      <c r="C4268" s="9" t="s">
        <v>83</v>
      </c>
      <c r="D4268" s="11">
        <v>372</v>
      </c>
      <c r="E4268" s="8"/>
    </row>
    <row r="4269" ht="18" customHeight="1" spans="1:5">
      <c r="A4269" s="9" t="s">
        <v>8594</v>
      </c>
      <c r="B4269" s="10" t="s">
        <v>8595</v>
      </c>
      <c r="C4269" s="9" t="s">
        <v>83</v>
      </c>
      <c r="D4269" s="11">
        <v>120</v>
      </c>
      <c r="E4269" s="8"/>
    </row>
    <row r="4270" ht="18" customHeight="1" spans="1:5">
      <c r="A4270" s="9" t="s">
        <v>8596</v>
      </c>
      <c r="B4270" s="10" t="s">
        <v>8597</v>
      </c>
      <c r="C4270" s="9" t="s">
        <v>83</v>
      </c>
      <c r="D4270" s="11">
        <v>2449.5</v>
      </c>
      <c r="E4270" s="8"/>
    </row>
    <row r="4271" ht="12" customHeight="1" spans="1:5">
      <c r="A4271" s="9" t="s">
        <v>8598</v>
      </c>
      <c r="B4271" s="10" t="s">
        <v>8599</v>
      </c>
      <c r="C4271" s="9" t="s">
        <v>83</v>
      </c>
      <c r="D4271" s="11">
        <v>142.78</v>
      </c>
      <c r="E4271" s="8"/>
    </row>
    <row r="4272" ht="12" customHeight="1" spans="1:5">
      <c r="A4272" s="9" t="s">
        <v>8600</v>
      </c>
      <c r="B4272" s="10" t="s">
        <v>8601</v>
      </c>
      <c r="C4272" s="9" t="s">
        <v>83</v>
      </c>
      <c r="D4272" s="11">
        <v>166.98</v>
      </c>
      <c r="E4272" s="8"/>
    </row>
    <row r="4273" ht="12" customHeight="1" spans="1:5">
      <c r="A4273" s="9" t="s">
        <v>8602</v>
      </c>
      <c r="B4273" s="10" t="s">
        <v>8603</v>
      </c>
      <c r="C4273" s="9" t="s">
        <v>83</v>
      </c>
      <c r="D4273" s="11">
        <v>191.18</v>
      </c>
      <c r="E4273" s="8"/>
    </row>
    <row r="4274" ht="12" customHeight="1" spans="1:5">
      <c r="A4274" s="9" t="s">
        <v>8604</v>
      </c>
      <c r="B4274" s="10" t="s">
        <v>8605</v>
      </c>
      <c r="C4274" s="9" t="s">
        <v>83</v>
      </c>
      <c r="D4274" s="11">
        <v>214.17</v>
      </c>
      <c r="E4274" s="8"/>
    </row>
    <row r="4275" ht="12" customHeight="1" spans="1:5">
      <c r="A4275" s="9" t="s">
        <v>8606</v>
      </c>
      <c r="B4275" s="10" t="s">
        <v>8607</v>
      </c>
      <c r="C4275" s="9" t="s">
        <v>83</v>
      </c>
      <c r="D4275" s="11">
        <v>238.37</v>
      </c>
      <c r="E4275" s="8"/>
    </row>
    <row r="4276" ht="12" customHeight="1" spans="1:5">
      <c r="A4276" s="9" t="s">
        <v>8608</v>
      </c>
      <c r="B4276" s="10" t="s">
        <v>8609</v>
      </c>
      <c r="C4276" s="9" t="s">
        <v>83</v>
      </c>
      <c r="D4276" s="11">
        <v>21.9</v>
      </c>
      <c r="E4276" s="8"/>
    </row>
    <row r="4277" ht="12" customHeight="1" spans="1:5">
      <c r="A4277" s="9" t="s">
        <v>8610</v>
      </c>
      <c r="B4277" s="10" t="s">
        <v>8611</v>
      </c>
      <c r="C4277" s="9" t="s">
        <v>83</v>
      </c>
      <c r="D4277" s="11">
        <v>19.8</v>
      </c>
      <c r="E4277" s="8"/>
    </row>
    <row r="4278" ht="12" customHeight="1" spans="1:5">
      <c r="A4278" s="9" t="s">
        <v>8612</v>
      </c>
      <c r="B4278" s="10" t="s">
        <v>8613</v>
      </c>
      <c r="C4278" s="9" t="s">
        <v>83</v>
      </c>
      <c r="D4278" s="11">
        <v>82.28</v>
      </c>
      <c r="E4278" s="8"/>
    </row>
    <row r="4279" ht="12" customHeight="1" spans="1:5">
      <c r="A4279" s="9" t="s">
        <v>8614</v>
      </c>
      <c r="B4279" s="10" t="s">
        <v>8615</v>
      </c>
      <c r="C4279" s="9" t="s">
        <v>83</v>
      </c>
      <c r="D4279" s="11">
        <v>89.06</v>
      </c>
      <c r="E4279" s="8"/>
    </row>
    <row r="4280" ht="12" customHeight="1" spans="1:5">
      <c r="A4280" s="9" t="s">
        <v>8616</v>
      </c>
      <c r="B4280" s="10" t="s">
        <v>8617</v>
      </c>
      <c r="C4280" s="9" t="s">
        <v>83</v>
      </c>
      <c r="D4280" s="11">
        <v>96.8</v>
      </c>
      <c r="E4280" s="8"/>
    </row>
    <row r="4281" ht="12" customHeight="1" spans="1:5">
      <c r="A4281" s="9" t="s">
        <v>8618</v>
      </c>
      <c r="B4281" s="10" t="s">
        <v>8619</v>
      </c>
      <c r="C4281" s="9" t="s">
        <v>83</v>
      </c>
      <c r="D4281" s="11">
        <v>28.9</v>
      </c>
      <c r="E4281" s="8"/>
    </row>
    <row r="4282" ht="12" customHeight="1" spans="1:5">
      <c r="A4282" s="9" t="s">
        <v>8620</v>
      </c>
      <c r="B4282" s="10" t="s">
        <v>8621</v>
      </c>
      <c r="C4282" s="9" t="s">
        <v>88</v>
      </c>
      <c r="D4282" s="11">
        <v>212.8</v>
      </c>
      <c r="E4282" s="8"/>
    </row>
    <row r="4283" ht="12" customHeight="1" spans="1:5">
      <c r="A4283" s="9" t="s">
        <v>8622</v>
      </c>
      <c r="B4283" s="10" t="s">
        <v>8623</v>
      </c>
      <c r="C4283" s="9" t="s">
        <v>83</v>
      </c>
      <c r="D4283" s="11">
        <v>155.64</v>
      </c>
      <c r="E4283" s="8"/>
    </row>
    <row r="4284" ht="12" customHeight="1" spans="1:5">
      <c r="A4284" s="9" t="s">
        <v>8624</v>
      </c>
      <c r="B4284" s="10" t="s">
        <v>8625</v>
      </c>
      <c r="C4284" s="9" t="s">
        <v>83</v>
      </c>
      <c r="D4284" s="11">
        <v>77.04</v>
      </c>
      <c r="E4284" s="8"/>
    </row>
    <row r="4285" ht="12" customHeight="1" spans="1:5">
      <c r="A4285" s="9" t="s">
        <v>8626</v>
      </c>
      <c r="B4285" s="10" t="s">
        <v>8627</v>
      </c>
      <c r="C4285" s="9" t="s">
        <v>83</v>
      </c>
      <c r="D4285" s="11">
        <v>82.59</v>
      </c>
      <c r="E4285" s="8"/>
    </row>
    <row r="4286" ht="12" customHeight="1" spans="1:5">
      <c r="A4286" s="9" t="s">
        <v>8628</v>
      </c>
      <c r="B4286" s="10" t="s">
        <v>8629</v>
      </c>
      <c r="C4286" s="9" t="s">
        <v>88</v>
      </c>
      <c r="D4286" s="11">
        <v>57.62</v>
      </c>
      <c r="E4286" s="8"/>
    </row>
    <row r="4287" ht="12" customHeight="1" spans="1:5">
      <c r="A4287" s="9" t="s">
        <v>8630</v>
      </c>
      <c r="B4287" s="10" t="s">
        <v>8631</v>
      </c>
      <c r="C4287" s="9" t="s">
        <v>83</v>
      </c>
      <c r="D4287" s="11">
        <v>16.7</v>
      </c>
      <c r="E4287" s="8"/>
    </row>
    <row r="4288" ht="12" customHeight="1" spans="1:5">
      <c r="A4288" s="9" t="s">
        <v>8632</v>
      </c>
      <c r="B4288" s="10" t="s">
        <v>8633</v>
      </c>
      <c r="C4288" s="9" t="s">
        <v>83</v>
      </c>
      <c r="D4288" s="11">
        <v>31.2</v>
      </c>
      <c r="E4288" s="8"/>
    </row>
    <row r="4289" ht="18" customHeight="1" spans="1:5">
      <c r="A4289" s="9" t="s">
        <v>8634</v>
      </c>
      <c r="B4289" s="10" t="s">
        <v>8635</v>
      </c>
      <c r="C4289" s="9" t="s">
        <v>88</v>
      </c>
      <c r="D4289" s="11">
        <v>344.85</v>
      </c>
      <c r="E4289" s="8"/>
    </row>
    <row r="4290" ht="45" customHeight="1" spans="1:5">
      <c r="A4290" s="9" t="s">
        <v>8636</v>
      </c>
      <c r="B4290" s="10" t="s">
        <v>8637</v>
      </c>
      <c r="C4290" s="9" t="s">
        <v>88</v>
      </c>
      <c r="D4290" s="11">
        <v>448.54</v>
      </c>
      <c r="E4290" s="8"/>
    </row>
    <row r="4291" ht="12" customHeight="1" spans="1:5">
      <c r="A4291" s="9" t="s">
        <v>8638</v>
      </c>
      <c r="B4291" s="10" t="s">
        <v>8639</v>
      </c>
      <c r="C4291" s="9" t="s">
        <v>88</v>
      </c>
      <c r="D4291" s="11">
        <v>319.1</v>
      </c>
      <c r="E4291" s="8"/>
    </row>
    <row r="4292" ht="18" customHeight="1" spans="1:5">
      <c r="A4292" s="9" t="s">
        <v>8640</v>
      </c>
      <c r="B4292" s="10" t="s">
        <v>8641</v>
      </c>
      <c r="C4292" s="9" t="s">
        <v>83</v>
      </c>
      <c r="D4292" s="11">
        <v>352.45</v>
      </c>
      <c r="E4292" s="8"/>
    </row>
    <row r="4293" ht="45" customHeight="1" spans="1:5">
      <c r="A4293" s="9" t="s">
        <v>8642</v>
      </c>
      <c r="B4293" s="10" t="s">
        <v>8643</v>
      </c>
      <c r="C4293" s="9" t="s">
        <v>88</v>
      </c>
      <c r="D4293" s="11">
        <v>448.54</v>
      </c>
      <c r="E4293" s="8"/>
    </row>
    <row r="4294" ht="12" customHeight="1" spans="1:5">
      <c r="A4294" s="9" t="s">
        <v>8644</v>
      </c>
      <c r="B4294" s="10" t="s">
        <v>8645</v>
      </c>
      <c r="C4294" s="9" t="s">
        <v>250</v>
      </c>
      <c r="D4294" s="11">
        <v>63</v>
      </c>
      <c r="E4294" s="8"/>
    </row>
    <row r="4295" ht="18" customHeight="1" spans="1:5">
      <c r="A4295" s="9" t="s">
        <v>8646</v>
      </c>
      <c r="B4295" s="10" t="s">
        <v>8647</v>
      </c>
      <c r="C4295" s="9" t="s">
        <v>83</v>
      </c>
      <c r="D4295" s="11">
        <v>41738.49</v>
      </c>
      <c r="E4295" s="8"/>
    </row>
    <row r="4296" ht="18" customHeight="1" spans="1:5">
      <c r="A4296" s="9" t="s">
        <v>8648</v>
      </c>
      <c r="B4296" s="10" t="s">
        <v>8649</v>
      </c>
      <c r="C4296" s="9" t="s">
        <v>83</v>
      </c>
      <c r="D4296" s="11">
        <v>58681.23</v>
      </c>
      <c r="E4296" s="8"/>
    </row>
    <row r="4297" ht="18" customHeight="1" spans="1:5">
      <c r="A4297" s="9" t="s">
        <v>8650</v>
      </c>
      <c r="B4297" s="10" t="s">
        <v>8651</v>
      </c>
      <c r="C4297" s="9" t="s">
        <v>83</v>
      </c>
      <c r="D4297" s="11">
        <v>85</v>
      </c>
      <c r="E4297" s="8"/>
    </row>
    <row r="4298" ht="18" customHeight="1" spans="1:5">
      <c r="A4298" s="9" t="s">
        <v>8652</v>
      </c>
      <c r="B4298" s="10" t="s">
        <v>8653</v>
      </c>
      <c r="C4298" s="9" t="s">
        <v>83</v>
      </c>
      <c r="D4298" s="11">
        <v>63.85</v>
      </c>
      <c r="E4298" s="8"/>
    </row>
    <row r="4299" ht="18" customHeight="1" spans="1:5">
      <c r="A4299" s="9" t="s">
        <v>8654</v>
      </c>
      <c r="B4299" s="10" t="s">
        <v>8655</v>
      </c>
      <c r="C4299" s="9" t="s">
        <v>83</v>
      </c>
      <c r="D4299" s="11">
        <v>68</v>
      </c>
      <c r="E4299" s="8"/>
    </row>
    <row r="4300" ht="18" customHeight="1" spans="1:5">
      <c r="A4300" s="9" t="s">
        <v>8656</v>
      </c>
      <c r="B4300" s="10" t="s">
        <v>8657</v>
      </c>
      <c r="C4300" s="9" t="s">
        <v>83</v>
      </c>
      <c r="D4300" s="11">
        <v>110</v>
      </c>
      <c r="E4300" s="8"/>
    </row>
    <row r="4301" ht="12" customHeight="1" spans="1:5">
      <c r="A4301" s="9" t="s">
        <v>8658</v>
      </c>
      <c r="B4301" s="10" t="s">
        <v>8659</v>
      </c>
      <c r="C4301" s="9" t="s">
        <v>83</v>
      </c>
      <c r="D4301" s="11">
        <v>4603.14</v>
      </c>
      <c r="E4301" s="8"/>
    </row>
    <row r="4302" ht="12" customHeight="1" spans="1:5">
      <c r="A4302" s="9" t="s">
        <v>8660</v>
      </c>
      <c r="B4302" s="10" t="s">
        <v>8661</v>
      </c>
      <c r="C4302" s="9" t="s">
        <v>83</v>
      </c>
      <c r="D4302" s="11">
        <v>206.82</v>
      </c>
      <c r="E4302" s="8"/>
    </row>
    <row r="4303" ht="18" customHeight="1" spans="1:5">
      <c r="A4303" s="9" t="s">
        <v>8662</v>
      </c>
      <c r="B4303" s="10" t="s">
        <v>8663</v>
      </c>
      <c r="C4303" s="9" t="s">
        <v>83</v>
      </c>
      <c r="D4303" s="11">
        <v>392.35</v>
      </c>
      <c r="E4303" s="8"/>
    </row>
    <row r="4304" ht="18" customHeight="1" spans="1:5">
      <c r="A4304" s="9" t="s">
        <v>8664</v>
      </c>
      <c r="B4304" s="10" t="s">
        <v>8665</v>
      </c>
      <c r="C4304" s="9" t="s">
        <v>83</v>
      </c>
      <c r="D4304" s="11">
        <v>530.64</v>
      </c>
      <c r="E4304" s="8"/>
    </row>
    <row r="4305" ht="18" customHeight="1" spans="1:5">
      <c r="A4305" s="9" t="s">
        <v>8666</v>
      </c>
      <c r="B4305" s="10" t="s">
        <v>8667</v>
      </c>
      <c r="C4305" s="9" t="s">
        <v>83</v>
      </c>
      <c r="D4305" s="11">
        <v>752.13</v>
      </c>
      <c r="E4305" s="8"/>
    </row>
    <row r="4306" ht="18" customHeight="1" spans="1:5">
      <c r="A4306" s="9" t="s">
        <v>8668</v>
      </c>
      <c r="B4306" s="10" t="s">
        <v>8669</v>
      </c>
      <c r="C4306" s="9" t="s">
        <v>83</v>
      </c>
      <c r="D4306" s="11">
        <v>481.32</v>
      </c>
      <c r="E4306" s="8"/>
    </row>
    <row r="4307" ht="18" customHeight="1" spans="1:5">
      <c r="A4307" s="9" t="s">
        <v>8670</v>
      </c>
      <c r="B4307" s="10" t="s">
        <v>8671</v>
      </c>
      <c r="C4307" s="9" t="s">
        <v>83</v>
      </c>
      <c r="D4307" s="11">
        <v>587.19</v>
      </c>
      <c r="E4307" s="8"/>
    </row>
    <row r="4308" ht="18" customHeight="1" spans="1:5">
      <c r="A4308" s="9" t="s">
        <v>8672</v>
      </c>
      <c r="B4308" s="10" t="s">
        <v>8673</v>
      </c>
      <c r="C4308" s="9" t="s">
        <v>83</v>
      </c>
      <c r="D4308" s="11">
        <v>754.43</v>
      </c>
      <c r="E4308" s="8"/>
    </row>
    <row r="4309" ht="18" customHeight="1" spans="1:5">
      <c r="A4309" s="9" t="s">
        <v>8674</v>
      </c>
      <c r="B4309" s="10" t="s">
        <v>8675</v>
      </c>
      <c r="C4309" s="9" t="s">
        <v>83</v>
      </c>
      <c r="D4309" s="11">
        <v>750.85</v>
      </c>
      <c r="E4309" s="8"/>
    </row>
    <row r="4310" ht="18" customHeight="1" spans="1:5">
      <c r="A4310" s="9" t="s">
        <v>8676</v>
      </c>
      <c r="B4310" s="10" t="s">
        <v>8677</v>
      </c>
      <c r="C4310" s="9" t="s">
        <v>83</v>
      </c>
      <c r="D4310" s="11">
        <v>960.05</v>
      </c>
      <c r="E4310" s="8"/>
    </row>
    <row r="4311" ht="18" customHeight="1" spans="1:5">
      <c r="A4311" s="9" t="s">
        <v>8678</v>
      </c>
      <c r="B4311" s="10" t="s">
        <v>8679</v>
      </c>
      <c r="C4311" s="9" t="s">
        <v>83</v>
      </c>
      <c r="D4311" s="11">
        <v>1280</v>
      </c>
      <c r="E4311" s="8"/>
    </row>
    <row r="4312" ht="18" customHeight="1" spans="1:5">
      <c r="A4312" s="9" t="s">
        <v>8680</v>
      </c>
      <c r="B4312" s="10" t="s">
        <v>8681</v>
      </c>
      <c r="C4312" s="9" t="s">
        <v>83</v>
      </c>
      <c r="D4312" s="11">
        <v>1602.64</v>
      </c>
      <c r="E4312" s="8"/>
    </row>
    <row r="4313" ht="18" customHeight="1" spans="1:5">
      <c r="A4313" s="9" t="s">
        <v>8682</v>
      </c>
      <c r="B4313" s="10" t="s">
        <v>8683</v>
      </c>
      <c r="C4313" s="9" t="s">
        <v>83</v>
      </c>
      <c r="D4313" s="11">
        <v>536</v>
      </c>
      <c r="E4313" s="8"/>
    </row>
    <row r="4314" ht="18" customHeight="1" spans="1:5">
      <c r="A4314" s="9" t="s">
        <v>8684</v>
      </c>
      <c r="B4314" s="10" t="s">
        <v>8685</v>
      </c>
      <c r="C4314" s="9" t="s">
        <v>83</v>
      </c>
      <c r="D4314" s="11">
        <v>880.3</v>
      </c>
      <c r="E4314" s="8"/>
    </row>
    <row r="4315" ht="18" customHeight="1" spans="1:5">
      <c r="A4315" s="9" t="s">
        <v>8686</v>
      </c>
      <c r="B4315" s="10" t="s">
        <v>8687</v>
      </c>
      <c r="C4315" s="9" t="s">
        <v>83</v>
      </c>
      <c r="D4315" s="11">
        <v>436.84</v>
      </c>
      <c r="E4315" s="8"/>
    </row>
    <row r="4316" ht="18" customHeight="1" spans="1:5">
      <c r="A4316" s="9" t="s">
        <v>8688</v>
      </c>
      <c r="B4316" s="10" t="s">
        <v>8689</v>
      </c>
      <c r="C4316" s="9" t="s">
        <v>83</v>
      </c>
      <c r="D4316" s="11">
        <v>436.84</v>
      </c>
      <c r="E4316" s="8"/>
    </row>
    <row r="4317" ht="18" customHeight="1" spans="1:5">
      <c r="A4317" s="9" t="s">
        <v>8690</v>
      </c>
      <c r="B4317" s="10" t="s">
        <v>8691</v>
      </c>
      <c r="C4317" s="9" t="s">
        <v>83</v>
      </c>
      <c r="D4317" s="11">
        <v>346.67</v>
      </c>
      <c r="E4317" s="8"/>
    </row>
    <row r="4318" ht="18" customHeight="1" spans="1:5">
      <c r="A4318" s="9" t="s">
        <v>8692</v>
      </c>
      <c r="B4318" s="10" t="s">
        <v>8693</v>
      </c>
      <c r="C4318" s="9" t="s">
        <v>83</v>
      </c>
      <c r="D4318" s="11">
        <v>436.84</v>
      </c>
      <c r="E4318" s="8"/>
    </row>
    <row r="4319" ht="18" customHeight="1" spans="1:5">
      <c r="A4319" s="9" t="s">
        <v>8694</v>
      </c>
      <c r="B4319" s="10" t="s">
        <v>8695</v>
      </c>
      <c r="C4319" s="9" t="s">
        <v>83</v>
      </c>
      <c r="D4319" s="11">
        <v>575.66</v>
      </c>
      <c r="E4319" s="8"/>
    </row>
    <row r="4320" ht="18" customHeight="1" spans="1:5">
      <c r="A4320" s="9" t="s">
        <v>8696</v>
      </c>
      <c r="B4320" s="10" t="s">
        <v>8697</v>
      </c>
      <c r="C4320" s="9" t="s">
        <v>83</v>
      </c>
      <c r="D4320" s="11">
        <v>536</v>
      </c>
      <c r="E4320" s="8"/>
    </row>
    <row r="4321" ht="18" customHeight="1" spans="1:5">
      <c r="A4321" s="9" t="s">
        <v>8698</v>
      </c>
      <c r="B4321" s="10" t="s">
        <v>8699</v>
      </c>
      <c r="C4321" s="9" t="s">
        <v>83</v>
      </c>
      <c r="D4321" s="11">
        <v>645.66</v>
      </c>
      <c r="E4321" s="8"/>
    </row>
    <row r="4322" ht="18" customHeight="1" spans="1:5">
      <c r="A4322" s="9" t="s">
        <v>8700</v>
      </c>
      <c r="B4322" s="10" t="s">
        <v>8701</v>
      </c>
      <c r="C4322" s="9" t="s">
        <v>83</v>
      </c>
      <c r="D4322" s="11">
        <v>855.78</v>
      </c>
      <c r="E4322" s="8"/>
    </row>
    <row r="4323" ht="18" customHeight="1" spans="1:5">
      <c r="A4323" s="9" t="s">
        <v>8702</v>
      </c>
      <c r="B4323" s="10" t="s">
        <v>8703</v>
      </c>
      <c r="C4323" s="9" t="s">
        <v>83</v>
      </c>
      <c r="D4323" s="11">
        <v>896.19</v>
      </c>
      <c r="E4323" s="8"/>
    </row>
    <row r="4324" ht="18" customHeight="1" spans="1:5">
      <c r="A4324" s="9" t="s">
        <v>8704</v>
      </c>
      <c r="B4324" s="10" t="s">
        <v>8705</v>
      </c>
      <c r="C4324" s="9" t="s">
        <v>83</v>
      </c>
      <c r="D4324" s="11">
        <v>930.2</v>
      </c>
      <c r="E4324" s="8"/>
    </row>
    <row r="4325" ht="18" customHeight="1" spans="1:5">
      <c r="A4325" s="9" t="s">
        <v>8706</v>
      </c>
      <c r="B4325" s="10" t="s">
        <v>8707</v>
      </c>
      <c r="C4325" s="9" t="s">
        <v>83</v>
      </c>
      <c r="D4325" s="11">
        <v>1950</v>
      </c>
      <c r="E4325" s="8"/>
    </row>
    <row r="4326" ht="12" customHeight="1" spans="1:5">
      <c r="A4326" s="9" t="s">
        <v>8708</v>
      </c>
      <c r="B4326" s="10" t="s">
        <v>8709</v>
      </c>
      <c r="C4326" s="9" t="s">
        <v>83</v>
      </c>
      <c r="D4326" s="11">
        <v>236.5</v>
      </c>
      <c r="E4326" s="8"/>
    </row>
    <row r="4327" ht="18" customHeight="1" spans="1:5">
      <c r="A4327" s="9" t="s">
        <v>8710</v>
      </c>
      <c r="B4327" s="10" t="s">
        <v>8711</v>
      </c>
      <c r="C4327" s="9" t="s">
        <v>83</v>
      </c>
      <c r="D4327" s="11">
        <v>631.5</v>
      </c>
      <c r="E4327" s="8"/>
    </row>
    <row r="4328" ht="18" customHeight="1" spans="1:5">
      <c r="A4328" s="9" t="s">
        <v>8712</v>
      </c>
      <c r="B4328" s="10" t="s">
        <v>8713</v>
      </c>
      <c r="C4328" s="9" t="s">
        <v>83</v>
      </c>
      <c r="D4328" s="11">
        <v>414.64</v>
      </c>
      <c r="E4328" s="8"/>
    </row>
    <row r="4329" ht="12" customHeight="1" spans="1:5">
      <c r="A4329" s="9" t="s">
        <v>8714</v>
      </c>
      <c r="B4329" s="10" t="s">
        <v>8715</v>
      </c>
      <c r="C4329" s="9" t="s">
        <v>83</v>
      </c>
      <c r="D4329" s="11">
        <v>1964.74</v>
      </c>
      <c r="E4329" s="8"/>
    </row>
    <row r="4330" ht="12" customHeight="1" spans="1:5">
      <c r="A4330" s="9" t="s">
        <v>8716</v>
      </c>
      <c r="B4330" s="10" t="s">
        <v>8717</v>
      </c>
      <c r="C4330" s="9" t="s">
        <v>278</v>
      </c>
      <c r="D4330" s="11">
        <v>16.41</v>
      </c>
      <c r="E4330" s="8"/>
    </row>
    <row r="4331" ht="12" customHeight="1" spans="1:5">
      <c r="A4331" s="9" t="s">
        <v>8718</v>
      </c>
      <c r="B4331" s="10" t="s">
        <v>8719</v>
      </c>
      <c r="C4331" s="9" t="s">
        <v>278</v>
      </c>
      <c r="D4331" s="11">
        <v>27.31</v>
      </c>
      <c r="E4331" s="8"/>
    </row>
    <row r="4332" ht="12" customHeight="1" spans="1:5">
      <c r="A4332" s="9" t="s">
        <v>8720</v>
      </c>
      <c r="B4332" s="10" t="s">
        <v>8721</v>
      </c>
      <c r="C4332" s="9" t="s">
        <v>83</v>
      </c>
      <c r="D4332" s="11">
        <v>112.5</v>
      </c>
      <c r="E4332" s="8"/>
    </row>
    <row r="4333" ht="12" customHeight="1" spans="1:5">
      <c r="A4333" s="9" t="s">
        <v>8722</v>
      </c>
      <c r="B4333" s="10" t="s">
        <v>8723</v>
      </c>
      <c r="C4333" s="9" t="s">
        <v>83</v>
      </c>
      <c r="D4333" s="11">
        <v>143.08</v>
      </c>
      <c r="E4333" s="8"/>
    </row>
    <row r="4334" ht="12" customHeight="1" spans="1:5">
      <c r="A4334" s="9" t="s">
        <v>8724</v>
      </c>
      <c r="B4334" s="10" t="s">
        <v>8725</v>
      </c>
      <c r="C4334" s="9" t="s">
        <v>224</v>
      </c>
      <c r="D4334" s="11">
        <v>2160</v>
      </c>
      <c r="E4334" s="8"/>
    </row>
    <row r="4335" ht="12" customHeight="1" spans="1:5">
      <c r="A4335" s="9" t="s">
        <v>8726</v>
      </c>
      <c r="B4335" s="10" t="s">
        <v>8727</v>
      </c>
      <c r="C4335" s="9" t="s">
        <v>278</v>
      </c>
      <c r="D4335" s="11">
        <v>32.4</v>
      </c>
      <c r="E4335" s="8"/>
    </row>
    <row r="4336" ht="12" customHeight="1" spans="1:5">
      <c r="A4336" s="9" t="s">
        <v>8728</v>
      </c>
      <c r="B4336" s="10" t="s">
        <v>8729</v>
      </c>
      <c r="C4336" s="9" t="s">
        <v>83</v>
      </c>
      <c r="D4336" s="11">
        <v>4.87</v>
      </c>
      <c r="E4336" s="8"/>
    </row>
    <row r="4337" ht="12" customHeight="1" spans="1:5">
      <c r="A4337" s="9" t="s">
        <v>8730</v>
      </c>
      <c r="B4337" s="10" t="s">
        <v>8731</v>
      </c>
      <c r="C4337" s="9" t="s">
        <v>107</v>
      </c>
      <c r="D4337" s="11">
        <v>11.26</v>
      </c>
      <c r="E4337" s="8"/>
    </row>
    <row r="4338" ht="12" customHeight="1" spans="1:5">
      <c r="A4338" s="9" t="s">
        <v>8732</v>
      </c>
      <c r="B4338" s="10" t="s">
        <v>8733</v>
      </c>
      <c r="C4338" s="9" t="s">
        <v>107</v>
      </c>
      <c r="D4338" s="11">
        <v>11.26</v>
      </c>
      <c r="E4338" s="8"/>
    </row>
    <row r="4339" ht="12" customHeight="1" spans="1:5">
      <c r="A4339" s="9" t="s">
        <v>8734</v>
      </c>
      <c r="B4339" s="10" t="s">
        <v>8735</v>
      </c>
      <c r="C4339" s="9" t="s">
        <v>107</v>
      </c>
      <c r="D4339" s="11">
        <v>11.26</v>
      </c>
      <c r="E4339" s="8"/>
    </row>
    <row r="4340" ht="12" customHeight="1" spans="1:5">
      <c r="A4340" s="9" t="s">
        <v>8736</v>
      </c>
      <c r="B4340" s="10" t="s">
        <v>8737</v>
      </c>
      <c r="C4340" s="9" t="s">
        <v>107</v>
      </c>
      <c r="D4340" s="11">
        <v>11.26</v>
      </c>
      <c r="E4340" s="8"/>
    </row>
    <row r="4341" ht="12" customHeight="1" spans="1:5">
      <c r="A4341" s="9" t="s">
        <v>8738</v>
      </c>
      <c r="B4341" s="10" t="s">
        <v>8739</v>
      </c>
      <c r="C4341" s="9" t="s">
        <v>107</v>
      </c>
      <c r="D4341" s="11">
        <v>11.26</v>
      </c>
      <c r="E4341" s="8"/>
    </row>
    <row r="4342" ht="12" customHeight="1" spans="1:5">
      <c r="A4342" s="9" t="s">
        <v>8740</v>
      </c>
      <c r="B4342" s="10" t="s">
        <v>8741</v>
      </c>
      <c r="C4342" s="9" t="s">
        <v>107</v>
      </c>
      <c r="D4342" s="11">
        <v>11.36</v>
      </c>
      <c r="E4342" s="8"/>
    </row>
    <row r="4343" ht="12" customHeight="1" spans="1:5">
      <c r="A4343" s="9" t="s">
        <v>8742</v>
      </c>
      <c r="B4343" s="10" t="s">
        <v>8743</v>
      </c>
      <c r="C4343" s="9" t="s">
        <v>83</v>
      </c>
      <c r="D4343" s="11">
        <v>0.3</v>
      </c>
      <c r="E4343" s="8"/>
    </row>
    <row r="4344" ht="12" customHeight="1" spans="1:5">
      <c r="A4344" s="9" t="s">
        <v>8744</v>
      </c>
      <c r="B4344" s="10" t="s">
        <v>8745</v>
      </c>
      <c r="C4344" s="9" t="s">
        <v>107</v>
      </c>
      <c r="D4344" s="11">
        <v>11.26</v>
      </c>
      <c r="E4344" s="8"/>
    </row>
    <row r="4345" ht="12" customHeight="1" spans="1:5">
      <c r="A4345" s="9" t="s">
        <v>8746</v>
      </c>
      <c r="B4345" s="10" t="s">
        <v>8747</v>
      </c>
      <c r="C4345" s="9" t="s">
        <v>83</v>
      </c>
      <c r="D4345" s="11">
        <v>0.1</v>
      </c>
      <c r="E4345" s="8"/>
    </row>
    <row r="4346" ht="12" customHeight="1" spans="1:5">
      <c r="A4346" s="9" t="s">
        <v>8748</v>
      </c>
      <c r="B4346" s="10" t="s">
        <v>8749</v>
      </c>
      <c r="C4346" s="9" t="s">
        <v>107</v>
      </c>
      <c r="D4346" s="11">
        <v>11.85</v>
      </c>
      <c r="E4346" s="8"/>
    </row>
    <row r="4347" ht="12" customHeight="1" spans="1:5">
      <c r="A4347" s="9" t="s">
        <v>8750</v>
      </c>
      <c r="B4347" s="10" t="s">
        <v>8751</v>
      </c>
      <c r="C4347" s="9" t="s">
        <v>107</v>
      </c>
      <c r="D4347" s="11">
        <v>11.26</v>
      </c>
      <c r="E4347" s="8"/>
    </row>
    <row r="4348" ht="12" customHeight="1" spans="1:5">
      <c r="A4348" s="9" t="s">
        <v>8752</v>
      </c>
      <c r="B4348" s="10" t="s">
        <v>8753</v>
      </c>
      <c r="C4348" s="9" t="s">
        <v>107</v>
      </c>
      <c r="D4348" s="11">
        <v>11.26</v>
      </c>
      <c r="E4348" s="8"/>
    </row>
    <row r="4349" ht="12" customHeight="1" spans="1:5">
      <c r="A4349" s="9" t="s">
        <v>8754</v>
      </c>
      <c r="B4349" s="10" t="s">
        <v>8755</v>
      </c>
      <c r="C4349" s="9" t="s">
        <v>107</v>
      </c>
      <c r="D4349" s="11">
        <v>9.91</v>
      </c>
      <c r="E4349" s="8"/>
    </row>
    <row r="4350" ht="12" customHeight="1" spans="1:5">
      <c r="A4350" s="9" t="s">
        <v>8756</v>
      </c>
      <c r="B4350" s="10" t="s">
        <v>8757</v>
      </c>
      <c r="C4350" s="9" t="s">
        <v>83</v>
      </c>
      <c r="D4350" s="11">
        <v>16.75</v>
      </c>
      <c r="E4350" s="8"/>
    </row>
    <row r="4351" ht="12" customHeight="1" spans="1:5">
      <c r="A4351" s="9" t="s">
        <v>8758</v>
      </c>
      <c r="B4351" s="10" t="s">
        <v>8759</v>
      </c>
      <c r="C4351" s="9" t="s">
        <v>101</v>
      </c>
      <c r="D4351" s="11">
        <v>39.09</v>
      </c>
      <c r="E4351" s="8"/>
    </row>
    <row r="4352" ht="12" customHeight="1" spans="1:5">
      <c r="A4352" s="9" t="s">
        <v>8760</v>
      </c>
      <c r="B4352" s="10" t="s">
        <v>8761</v>
      </c>
      <c r="C4352" s="9" t="s">
        <v>101</v>
      </c>
      <c r="D4352" s="11">
        <v>50.22</v>
      </c>
      <c r="E4352" s="8"/>
    </row>
    <row r="4353" ht="12" customHeight="1" spans="1:5">
      <c r="A4353" s="9" t="s">
        <v>8762</v>
      </c>
      <c r="B4353" s="10" t="s">
        <v>8763</v>
      </c>
      <c r="C4353" s="9" t="s">
        <v>107</v>
      </c>
      <c r="D4353" s="11">
        <v>11.08</v>
      </c>
      <c r="E4353" s="8"/>
    </row>
    <row r="4354" ht="12" customHeight="1" spans="1:5">
      <c r="A4354" s="9" t="s">
        <v>8764</v>
      </c>
      <c r="B4354" s="10" t="s">
        <v>8765</v>
      </c>
      <c r="C4354" s="9" t="s">
        <v>101</v>
      </c>
      <c r="D4354" s="11">
        <v>25.35</v>
      </c>
      <c r="E4354" s="8"/>
    </row>
    <row r="4355" ht="27" customHeight="1" spans="1:5">
      <c r="A4355" s="9" t="s">
        <v>8766</v>
      </c>
      <c r="B4355" s="10" t="s">
        <v>8767</v>
      </c>
      <c r="C4355" s="9" t="s">
        <v>83</v>
      </c>
      <c r="D4355" s="11">
        <v>631.5</v>
      </c>
      <c r="E4355" s="8"/>
    </row>
    <row r="4356" ht="12" customHeight="1" spans="1:5">
      <c r="A4356" s="9" t="s">
        <v>8768</v>
      </c>
      <c r="B4356" s="10" t="s">
        <v>8769</v>
      </c>
      <c r="C4356" s="9" t="s">
        <v>83</v>
      </c>
      <c r="D4356" s="11">
        <v>46.71</v>
      </c>
      <c r="E4356" s="8"/>
    </row>
    <row r="4357" ht="12" customHeight="1" spans="1:5">
      <c r="A4357" s="9" t="s">
        <v>8770</v>
      </c>
      <c r="B4357" s="10" t="s">
        <v>8771</v>
      </c>
      <c r="C4357" s="9" t="s">
        <v>83</v>
      </c>
      <c r="D4357" s="11">
        <v>74.15</v>
      </c>
      <c r="E4357" s="8"/>
    </row>
    <row r="4358" ht="12" customHeight="1" spans="1:5">
      <c r="A4358" s="9" t="s">
        <v>8772</v>
      </c>
      <c r="B4358" s="10" t="s">
        <v>8773</v>
      </c>
      <c r="C4358" s="9" t="s">
        <v>83</v>
      </c>
      <c r="D4358" s="11">
        <v>165</v>
      </c>
      <c r="E4358" s="8"/>
    </row>
    <row r="4359" ht="27" customHeight="1" spans="1:5">
      <c r="A4359" s="9" t="s">
        <v>8774</v>
      </c>
      <c r="B4359" s="10" t="s">
        <v>8775</v>
      </c>
      <c r="C4359" s="9" t="s">
        <v>83</v>
      </c>
      <c r="D4359" s="11">
        <v>357.45</v>
      </c>
      <c r="E4359" s="8"/>
    </row>
    <row r="4360" ht="12" customHeight="1" spans="1:5">
      <c r="A4360" s="9" t="s">
        <v>8776</v>
      </c>
      <c r="B4360" s="10" t="s">
        <v>8777</v>
      </c>
      <c r="C4360" s="9" t="s">
        <v>83</v>
      </c>
      <c r="D4360" s="11">
        <v>74.15</v>
      </c>
      <c r="E4360" s="8"/>
    </row>
    <row r="4361" ht="18" customHeight="1" spans="1:5">
      <c r="A4361" s="9" t="s">
        <v>8778</v>
      </c>
      <c r="B4361" s="10" t="s">
        <v>8779</v>
      </c>
      <c r="C4361" s="9" t="s">
        <v>83</v>
      </c>
      <c r="D4361" s="11">
        <v>112.54</v>
      </c>
      <c r="E4361" s="8"/>
    </row>
    <row r="4362" ht="36" customHeight="1" spans="1:5">
      <c r="A4362" s="9" t="s">
        <v>8780</v>
      </c>
      <c r="B4362" s="10" t="s">
        <v>8781</v>
      </c>
      <c r="C4362" s="9" t="s">
        <v>83</v>
      </c>
      <c r="D4362" s="11">
        <v>157.33</v>
      </c>
      <c r="E4362" s="8"/>
    </row>
    <row r="4363" ht="36" customHeight="1" spans="1:5">
      <c r="A4363" s="9" t="s">
        <v>8782</v>
      </c>
      <c r="B4363" s="10" t="s">
        <v>8783</v>
      </c>
      <c r="C4363" s="9" t="s">
        <v>83</v>
      </c>
      <c r="D4363" s="11">
        <v>340</v>
      </c>
      <c r="E4363" s="8"/>
    </row>
    <row r="4364" ht="12" customHeight="1" spans="1:5">
      <c r="A4364" s="9" t="s">
        <v>8784</v>
      </c>
      <c r="B4364" s="10" t="s">
        <v>8785</v>
      </c>
      <c r="C4364" s="9" t="s">
        <v>83</v>
      </c>
      <c r="D4364" s="11">
        <v>55.55</v>
      </c>
      <c r="E4364" s="8"/>
    </row>
    <row r="4365" ht="12" customHeight="1" spans="1:5">
      <c r="A4365" s="9" t="s">
        <v>8786</v>
      </c>
      <c r="B4365" s="10" t="s">
        <v>8787</v>
      </c>
      <c r="C4365" s="9" t="s">
        <v>83</v>
      </c>
      <c r="D4365" s="11">
        <v>55.55</v>
      </c>
      <c r="E4365" s="8"/>
    </row>
    <row r="4366" ht="12" customHeight="1" spans="1:5">
      <c r="A4366" s="9" t="s">
        <v>8788</v>
      </c>
      <c r="B4366" s="10" t="s">
        <v>8789</v>
      </c>
      <c r="C4366" s="9" t="s">
        <v>83</v>
      </c>
      <c r="D4366" s="11">
        <v>35.7</v>
      </c>
      <c r="E4366" s="8"/>
    </row>
    <row r="4367" ht="12" customHeight="1" spans="1:5">
      <c r="A4367" s="9" t="s">
        <v>8790</v>
      </c>
      <c r="B4367" s="10" t="s">
        <v>8791</v>
      </c>
      <c r="C4367" s="9" t="s">
        <v>83</v>
      </c>
      <c r="D4367" s="11">
        <v>15198</v>
      </c>
      <c r="E4367" s="8"/>
    </row>
    <row r="4368" ht="12" customHeight="1" spans="1:5">
      <c r="A4368" s="9" t="s">
        <v>8792</v>
      </c>
      <c r="B4368" s="10" t="s">
        <v>8793</v>
      </c>
      <c r="C4368" s="9" t="s">
        <v>250</v>
      </c>
      <c r="D4368" s="11">
        <v>14.689404</v>
      </c>
      <c r="E4368" s="8"/>
    </row>
    <row r="4369" ht="12" customHeight="1" spans="1:5">
      <c r="A4369" s="9" t="s">
        <v>8794</v>
      </c>
      <c r="B4369" s="10" t="s">
        <v>8795</v>
      </c>
      <c r="C4369" s="9" t="s">
        <v>250</v>
      </c>
      <c r="D4369" s="11">
        <v>15.449304</v>
      </c>
      <c r="E4369" s="8"/>
    </row>
    <row r="4370" ht="12" customHeight="1" spans="1:5">
      <c r="A4370" s="9" t="s">
        <v>8796</v>
      </c>
      <c r="B4370" s="10" t="s">
        <v>8797</v>
      </c>
      <c r="C4370" s="9" t="s">
        <v>83</v>
      </c>
      <c r="D4370" s="11">
        <v>783.97</v>
      </c>
      <c r="E4370" s="8"/>
    </row>
    <row r="4371" ht="12" customHeight="1" spans="1:5">
      <c r="A4371" s="9" t="s">
        <v>8798</v>
      </c>
      <c r="B4371" s="10" t="s">
        <v>8799</v>
      </c>
      <c r="C4371" s="9" t="s">
        <v>83</v>
      </c>
      <c r="D4371" s="11">
        <v>6.1</v>
      </c>
      <c r="E4371" s="8"/>
    </row>
    <row r="4372" ht="12" customHeight="1" spans="1:5">
      <c r="A4372" s="9" t="s">
        <v>8800</v>
      </c>
      <c r="B4372" s="10" t="s">
        <v>8801</v>
      </c>
      <c r="C4372" s="9" t="s">
        <v>83</v>
      </c>
      <c r="D4372" s="11">
        <v>12.03</v>
      </c>
      <c r="E4372" s="8"/>
    </row>
    <row r="4373" ht="12" customHeight="1" spans="1:5">
      <c r="A4373" s="9" t="s">
        <v>8802</v>
      </c>
      <c r="B4373" s="10" t="s">
        <v>8803</v>
      </c>
      <c r="C4373" s="9" t="s">
        <v>278</v>
      </c>
      <c r="D4373" s="11">
        <v>220.51</v>
      </c>
      <c r="E4373" s="8"/>
    </row>
    <row r="4374" ht="12" customHeight="1" spans="1:5">
      <c r="A4374" s="9" t="s">
        <v>8804</v>
      </c>
      <c r="B4374" s="10" t="s">
        <v>8805</v>
      </c>
      <c r="C4374" s="9" t="s">
        <v>83</v>
      </c>
      <c r="D4374" s="11">
        <v>4.49</v>
      </c>
      <c r="E4374" s="8"/>
    </row>
    <row r="4375" ht="12" customHeight="1" spans="1:5">
      <c r="A4375" s="9" t="s">
        <v>8806</v>
      </c>
      <c r="B4375" s="10" t="s">
        <v>8807</v>
      </c>
      <c r="C4375" s="9" t="s">
        <v>83</v>
      </c>
      <c r="D4375" s="11">
        <v>36.37</v>
      </c>
      <c r="E4375" s="8"/>
    </row>
    <row r="4376" ht="12" customHeight="1" spans="1:5">
      <c r="A4376" s="9" t="s">
        <v>8808</v>
      </c>
      <c r="B4376" s="10" t="s">
        <v>8809</v>
      </c>
      <c r="C4376" s="9" t="s">
        <v>83</v>
      </c>
      <c r="D4376" s="11">
        <v>36.37</v>
      </c>
      <c r="E4376" s="8"/>
    </row>
    <row r="4377" ht="12" customHeight="1" spans="1:5">
      <c r="A4377" s="9" t="s">
        <v>8810</v>
      </c>
      <c r="B4377" s="10" t="s">
        <v>8811</v>
      </c>
      <c r="C4377" s="9" t="s">
        <v>83</v>
      </c>
      <c r="D4377" s="11">
        <v>2262</v>
      </c>
      <c r="E4377" s="8"/>
    </row>
    <row r="4378" ht="12" customHeight="1" spans="1:5">
      <c r="A4378" s="9" t="s">
        <v>8812</v>
      </c>
      <c r="B4378" s="10" t="s">
        <v>8813</v>
      </c>
      <c r="C4378" s="9" t="s">
        <v>83</v>
      </c>
      <c r="D4378" s="11">
        <v>4900.1</v>
      </c>
      <c r="E4378" s="8"/>
    </row>
    <row r="4379" ht="12" customHeight="1" spans="1:5">
      <c r="A4379" s="9" t="s">
        <v>8814</v>
      </c>
      <c r="B4379" s="10" t="s">
        <v>8815</v>
      </c>
      <c r="C4379" s="9" t="s">
        <v>83</v>
      </c>
      <c r="D4379" s="11">
        <v>272.4</v>
      </c>
      <c r="E4379" s="8"/>
    </row>
    <row r="4380" ht="12" customHeight="1" spans="1:5">
      <c r="A4380" s="9" t="s">
        <v>8816</v>
      </c>
      <c r="B4380" s="10" t="s">
        <v>8817</v>
      </c>
      <c r="C4380" s="9" t="s">
        <v>83</v>
      </c>
      <c r="D4380" s="11">
        <v>267.79</v>
      </c>
      <c r="E4380" s="8"/>
    </row>
    <row r="4381" ht="12" customHeight="1" spans="1:5">
      <c r="A4381" s="9" t="s">
        <v>8818</v>
      </c>
      <c r="B4381" s="10" t="s">
        <v>8819</v>
      </c>
      <c r="C4381" s="9" t="s">
        <v>83</v>
      </c>
      <c r="D4381" s="11">
        <v>26.45</v>
      </c>
      <c r="E4381" s="8"/>
    </row>
    <row r="4382" ht="12" customHeight="1" spans="1:5">
      <c r="A4382" s="9" t="s">
        <v>8820</v>
      </c>
      <c r="B4382" s="10" t="s">
        <v>8821</v>
      </c>
      <c r="C4382" s="9" t="s">
        <v>83</v>
      </c>
      <c r="D4382" s="11">
        <v>95.635</v>
      </c>
      <c r="E4382" s="8"/>
    </row>
    <row r="4383" ht="12" customHeight="1" spans="1:5">
      <c r="A4383" s="9" t="s">
        <v>8822</v>
      </c>
      <c r="B4383" s="10" t="s">
        <v>8823</v>
      </c>
      <c r="C4383" s="9" t="s">
        <v>83</v>
      </c>
      <c r="D4383" s="11">
        <v>113.465</v>
      </c>
      <c r="E4383" s="8"/>
    </row>
    <row r="4384" ht="12" customHeight="1" spans="1:5">
      <c r="A4384" s="9" t="s">
        <v>8824</v>
      </c>
      <c r="B4384" s="10" t="s">
        <v>8825</v>
      </c>
      <c r="C4384" s="9" t="s">
        <v>83</v>
      </c>
      <c r="D4384" s="11">
        <v>116.585</v>
      </c>
      <c r="E4384" s="8"/>
    </row>
    <row r="4385" ht="12" customHeight="1" spans="1:5">
      <c r="A4385" s="9" t="s">
        <v>8826</v>
      </c>
      <c r="B4385" s="10" t="s">
        <v>8827</v>
      </c>
      <c r="C4385" s="9" t="s">
        <v>83</v>
      </c>
      <c r="D4385" s="11">
        <v>171.6</v>
      </c>
      <c r="E4385" s="8"/>
    </row>
    <row r="4386" ht="12" customHeight="1" spans="1:5">
      <c r="A4386" s="9" t="s">
        <v>8828</v>
      </c>
      <c r="B4386" s="10" t="s">
        <v>8829</v>
      </c>
      <c r="C4386" s="9" t="s">
        <v>83</v>
      </c>
      <c r="D4386" s="11">
        <v>150.045</v>
      </c>
      <c r="E4386" s="8"/>
    </row>
    <row r="4387" ht="12" customHeight="1" spans="1:5">
      <c r="A4387" s="9" t="s">
        <v>8830</v>
      </c>
      <c r="B4387" s="10" t="s">
        <v>8831</v>
      </c>
      <c r="C4387" s="9" t="s">
        <v>83</v>
      </c>
      <c r="D4387" s="11">
        <v>371.18</v>
      </c>
      <c r="E4387" s="8"/>
    </row>
    <row r="4388" ht="12" customHeight="1" spans="1:5">
      <c r="A4388" s="9" t="s">
        <v>8832</v>
      </c>
      <c r="B4388" s="10" t="s">
        <v>8833</v>
      </c>
      <c r="C4388" s="9" t="s">
        <v>83</v>
      </c>
      <c r="D4388" s="11">
        <v>340</v>
      </c>
      <c r="E4388" s="8"/>
    </row>
    <row r="4389" ht="12" customHeight="1" spans="1:5">
      <c r="A4389" s="9" t="s">
        <v>8834</v>
      </c>
      <c r="B4389" s="10" t="s">
        <v>8835</v>
      </c>
      <c r="C4389" s="9" t="s">
        <v>83</v>
      </c>
      <c r="D4389" s="11">
        <v>371.18</v>
      </c>
      <c r="E4389" s="8"/>
    </row>
    <row r="4390" ht="12" customHeight="1" spans="1:5">
      <c r="A4390" s="9" t="s">
        <v>8836</v>
      </c>
      <c r="B4390" s="10" t="s">
        <v>8837</v>
      </c>
      <c r="C4390" s="9" t="s">
        <v>83</v>
      </c>
      <c r="D4390" s="11">
        <v>496.35</v>
      </c>
      <c r="E4390" s="8"/>
    </row>
    <row r="4391" ht="12" customHeight="1" spans="1:5">
      <c r="A4391" s="9" t="s">
        <v>8838</v>
      </c>
      <c r="B4391" s="10" t="s">
        <v>8839</v>
      </c>
      <c r="C4391" s="9" t="s">
        <v>83</v>
      </c>
      <c r="D4391" s="11">
        <v>360</v>
      </c>
      <c r="E4391" s="8"/>
    </row>
    <row r="4392" ht="12" customHeight="1" spans="1:5">
      <c r="A4392" s="9" t="s">
        <v>8840</v>
      </c>
      <c r="B4392" s="10" t="s">
        <v>8841</v>
      </c>
      <c r="C4392" s="9" t="s">
        <v>83</v>
      </c>
      <c r="D4392" s="11">
        <v>410</v>
      </c>
      <c r="E4392" s="8"/>
    </row>
    <row r="4393" ht="12" customHeight="1" spans="1:5">
      <c r="A4393" s="9" t="s">
        <v>8842</v>
      </c>
      <c r="B4393" s="10" t="s">
        <v>8843</v>
      </c>
      <c r="C4393" s="9" t="s">
        <v>83</v>
      </c>
      <c r="D4393" s="11">
        <v>453.86</v>
      </c>
      <c r="E4393" s="8"/>
    </row>
    <row r="4394" ht="12" customHeight="1" spans="1:5">
      <c r="A4394" s="9" t="s">
        <v>8844</v>
      </c>
      <c r="B4394" s="10" t="s">
        <v>8845</v>
      </c>
      <c r="C4394" s="9" t="s">
        <v>83</v>
      </c>
      <c r="D4394" s="11">
        <v>761.9158</v>
      </c>
      <c r="E4394" s="8"/>
    </row>
    <row r="4395" ht="12" customHeight="1" spans="1:5">
      <c r="A4395" s="9" t="s">
        <v>8846</v>
      </c>
      <c r="B4395" s="10" t="s">
        <v>8847</v>
      </c>
      <c r="C4395" s="9" t="s">
        <v>83</v>
      </c>
      <c r="D4395" s="11">
        <v>26.86</v>
      </c>
      <c r="E4395" s="8"/>
    </row>
    <row r="4396" ht="12" customHeight="1" spans="1:5">
      <c r="A4396" s="9" t="s">
        <v>8848</v>
      </c>
      <c r="B4396" s="10" t="s">
        <v>8849</v>
      </c>
      <c r="C4396" s="9" t="s">
        <v>83</v>
      </c>
      <c r="D4396" s="11">
        <v>62.75</v>
      </c>
      <c r="E4396" s="8"/>
    </row>
    <row r="4397" ht="12" customHeight="1" spans="1:5">
      <c r="A4397" s="9" t="s">
        <v>8850</v>
      </c>
      <c r="B4397" s="10" t="s">
        <v>8851</v>
      </c>
      <c r="C4397" s="9" t="s">
        <v>83</v>
      </c>
      <c r="D4397" s="11">
        <v>110.34</v>
      </c>
      <c r="E4397" s="8"/>
    </row>
    <row r="4398" ht="12" customHeight="1" spans="1:5">
      <c r="A4398" s="9" t="s">
        <v>8852</v>
      </c>
      <c r="B4398" s="10" t="s">
        <v>8853</v>
      </c>
      <c r="C4398" s="9" t="s">
        <v>83</v>
      </c>
      <c r="D4398" s="11">
        <v>207</v>
      </c>
      <c r="E4398" s="8"/>
    </row>
    <row r="4399" ht="12" customHeight="1" spans="1:5">
      <c r="A4399" s="9" t="s">
        <v>8854</v>
      </c>
      <c r="B4399" s="10" t="s">
        <v>8855</v>
      </c>
      <c r="C4399" s="9" t="s">
        <v>83</v>
      </c>
      <c r="D4399" s="11">
        <v>44.8</v>
      </c>
      <c r="E4399" s="8"/>
    </row>
    <row r="4400" ht="12" customHeight="1" spans="1:5">
      <c r="A4400" s="9" t="s">
        <v>8856</v>
      </c>
      <c r="B4400" s="10" t="s">
        <v>8857</v>
      </c>
      <c r="C4400" s="9" t="s">
        <v>83</v>
      </c>
      <c r="D4400" s="11">
        <v>1037.9</v>
      </c>
      <c r="E4400" s="8"/>
    </row>
    <row r="4401" ht="12" customHeight="1" spans="1:5">
      <c r="A4401" s="9" t="s">
        <v>8858</v>
      </c>
      <c r="B4401" s="10" t="s">
        <v>8859</v>
      </c>
      <c r="C4401" s="9" t="s">
        <v>83</v>
      </c>
      <c r="D4401" s="11">
        <v>1516.68</v>
      </c>
      <c r="E4401" s="8"/>
    </row>
    <row r="4402" ht="12" customHeight="1" spans="1:5">
      <c r="A4402" s="9" t="s">
        <v>8860</v>
      </c>
      <c r="B4402" s="10" t="s">
        <v>8861</v>
      </c>
      <c r="C4402" s="9" t="s">
        <v>83</v>
      </c>
      <c r="D4402" s="11">
        <v>953.67</v>
      </c>
      <c r="E4402" s="8"/>
    </row>
    <row r="4403" ht="12" customHeight="1" spans="1:5">
      <c r="A4403" s="9" t="s">
        <v>8862</v>
      </c>
      <c r="B4403" s="10" t="s">
        <v>8863</v>
      </c>
      <c r="C4403" s="9" t="s">
        <v>83</v>
      </c>
      <c r="D4403" s="11">
        <v>631</v>
      </c>
      <c r="E4403" s="8"/>
    </row>
    <row r="4404" ht="12" customHeight="1" spans="1:5">
      <c r="A4404" s="9" t="s">
        <v>8864</v>
      </c>
      <c r="B4404" s="10" t="s">
        <v>8865</v>
      </c>
      <c r="C4404" s="9" t="s">
        <v>83</v>
      </c>
      <c r="D4404" s="11">
        <v>631</v>
      </c>
      <c r="E4404" s="8"/>
    </row>
    <row r="4405" ht="12" customHeight="1" spans="1:5">
      <c r="A4405" s="9" t="s">
        <v>8866</v>
      </c>
      <c r="B4405" s="10" t="s">
        <v>8867</v>
      </c>
      <c r="C4405" s="9" t="s">
        <v>83</v>
      </c>
      <c r="D4405" s="11">
        <v>1787.52</v>
      </c>
      <c r="E4405" s="8"/>
    </row>
    <row r="4406" ht="12" customHeight="1" spans="1:5">
      <c r="A4406" s="9" t="s">
        <v>8868</v>
      </c>
      <c r="B4406" s="10" t="s">
        <v>8869</v>
      </c>
      <c r="C4406" s="9" t="s">
        <v>83</v>
      </c>
      <c r="D4406" s="11">
        <v>1915.36</v>
      </c>
      <c r="E4406" s="8"/>
    </row>
    <row r="4407" ht="12" customHeight="1" spans="1:5">
      <c r="A4407" s="9" t="s">
        <v>8870</v>
      </c>
      <c r="B4407" s="10" t="s">
        <v>8871</v>
      </c>
      <c r="C4407" s="9" t="s">
        <v>83</v>
      </c>
      <c r="D4407" s="11">
        <v>2285.63</v>
      </c>
      <c r="E4407" s="8"/>
    </row>
    <row r="4408" ht="12" customHeight="1" spans="1:5">
      <c r="A4408" s="9" t="s">
        <v>8872</v>
      </c>
      <c r="B4408" s="10" t="s">
        <v>8873</v>
      </c>
      <c r="C4408" s="9" t="s">
        <v>83</v>
      </c>
      <c r="D4408" s="11">
        <v>3228.52</v>
      </c>
      <c r="E4408" s="8"/>
    </row>
    <row r="4409" ht="12" customHeight="1" spans="1:5">
      <c r="A4409" s="9" t="s">
        <v>8874</v>
      </c>
      <c r="B4409" s="10" t="s">
        <v>8875</v>
      </c>
      <c r="C4409" s="9" t="s">
        <v>83</v>
      </c>
      <c r="D4409" s="11">
        <v>6.8</v>
      </c>
      <c r="E4409" s="8"/>
    </row>
    <row r="4410" ht="12" customHeight="1" spans="1:5">
      <c r="A4410" s="9" t="s">
        <v>8876</v>
      </c>
      <c r="B4410" s="10" t="s">
        <v>8877</v>
      </c>
      <c r="C4410" s="9" t="s">
        <v>83</v>
      </c>
      <c r="D4410" s="11">
        <v>36.19</v>
      </c>
      <c r="E4410" s="8"/>
    </row>
    <row r="4411" ht="12" customHeight="1" spans="1:5">
      <c r="A4411" s="9" t="s">
        <v>74</v>
      </c>
      <c r="B4411" s="10" t="s">
        <v>8878</v>
      </c>
      <c r="C4411" s="9" t="s">
        <v>250</v>
      </c>
      <c r="D4411" s="11">
        <v>17.82</v>
      </c>
      <c r="E4411" s="8"/>
    </row>
    <row r="4412" ht="12" customHeight="1" spans="1:5">
      <c r="A4412" s="9" t="s">
        <v>8879</v>
      </c>
      <c r="B4412" s="10" t="s">
        <v>8880</v>
      </c>
      <c r="C4412" s="9" t="s">
        <v>250</v>
      </c>
      <c r="D4412" s="11">
        <v>14.51</v>
      </c>
      <c r="E4412" s="8"/>
    </row>
    <row r="4413" ht="12" customHeight="1" spans="1:5">
      <c r="A4413" s="9" t="s">
        <v>8881</v>
      </c>
      <c r="B4413" s="10" t="s">
        <v>8882</v>
      </c>
      <c r="C4413" s="9" t="s">
        <v>83</v>
      </c>
      <c r="D4413" s="11">
        <v>38.01</v>
      </c>
      <c r="E4413" s="8"/>
    </row>
    <row r="4414" ht="12" customHeight="1" spans="1:5">
      <c r="A4414" s="9" t="s">
        <v>8883</v>
      </c>
      <c r="B4414" s="10" t="s">
        <v>8884</v>
      </c>
      <c r="C4414" s="9" t="s">
        <v>83</v>
      </c>
      <c r="D4414" s="11">
        <v>32.8</v>
      </c>
      <c r="E4414" s="8"/>
    </row>
    <row r="4415" ht="12" customHeight="1" spans="1:5">
      <c r="A4415" s="9" t="s">
        <v>8885</v>
      </c>
      <c r="B4415" s="10" t="s">
        <v>8886</v>
      </c>
      <c r="C4415" s="9" t="s">
        <v>83</v>
      </c>
      <c r="D4415" s="11">
        <v>23.7</v>
      </c>
      <c r="E4415" s="8"/>
    </row>
    <row r="4416" ht="12" customHeight="1" spans="1:5">
      <c r="A4416" s="9" t="s">
        <v>8887</v>
      </c>
      <c r="B4416" s="10" t="s">
        <v>8888</v>
      </c>
      <c r="C4416" s="9" t="s">
        <v>83</v>
      </c>
      <c r="D4416" s="11">
        <v>23.7</v>
      </c>
      <c r="E4416" s="8"/>
    </row>
    <row r="4417" ht="12" customHeight="1" spans="1:5">
      <c r="A4417" s="9" t="s">
        <v>8889</v>
      </c>
      <c r="B4417" s="10" t="s">
        <v>8890</v>
      </c>
      <c r="C4417" s="9" t="s">
        <v>83</v>
      </c>
      <c r="D4417" s="11">
        <v>81.91</v>
      </c>
      <c r="E4417" s="8"/>
    </row>
    <row r="4418" ht="12" customHeight="1" spans="1:5">
      <c r="A4418" s="9" t="s">
        <v>8891</v>
      </c>
      <c r="B4418" s="10" t="s">
        <v>8892</v>
      </c>
      <c r="C4418" s="9" t="s">
        <v>83</v>
      </c>
      <c r="D4418" s="11">
        <v>94.37</v>
      </c>
      <c r="E4418" s="8"/>
    </row>
    <row r="4419" ht="12" customHeight="1" spans="1:5">
      <c r="A4419" s="9" t="s">
        <v>8893</v>
      </c>
      <c r="B4419" s="10" t="s">
        <v>8894</v>
      </c>
      <c r="C4419" s="9" t="s">
        <v>83</v>
      </c>
      <c r="D4419" s="11">
        <v>379.51</v>
      </c>
      <c r="E4419" s="8"/>
    </row>
    <row r="4420" ht="12" customHeight="1" spans="1:5">
      <c r="A4420" s="9" t="s">
        <v>8895</v>
      </c>
      <c r="B4420" s="10" t="s">
        <v>8896</v>
      </c>
      <c r="C4420" s="9" t="s">
        <v>83</v>
      </c>
      <c r="D4420" s="11">
        <v>69.2</v>
      </c>
      <c r="E4420" s="8"/>
    </row>
    <row r="4421" ht="12" customHeight="1" spans="1:5">
      <c r="A4421" s="9" t="s">
        <v>8897</v>
      </c>
      <c r="B4421" s="10" t="s">
        <v>8898</v>
      </c>
      <c r="C4421" s="9" t="s">
        <v>83</v>
      </c>
      <c r="D4421" s="11">
        <v>122.3</v>
      </c>
      <c r="E4421" s="8"/>
    </row>
    <row r="4422" ht="12" customHeight="1" spans="1:5">
      <c r="A4422" s="9" t="s">
        <v>8899</v>
      </c>
      <c r="B4422" s="10" t="s">
        <v>8900</v>
      </c>
      <c r="C4422" s="9" t="s">
        <v>83</v>
      </c>
      <c r="D4422" s="11">
        <v>180</v>
      </c>
      <c r="E4422" s="8"/>
    </row>
    <row r="4423" ht="12" customHeight="1" spans="1:5">
      <c r="A4423" s="9" t="s">
        <v>8901</v>
      </c>
      <c r="B4423" s="10" t="s">
        <v>8902</v>
      </c>
      <c r="C4423" s="9" t="s">
        <v>83</v>
      </c>
      <c r="D4423" s="11">
        <v>190680.43</v>
      </c>
      <c r="E4423" s="8"/>
    </row>
    <row r="4424" ht="12" customHeight="1" spans="1:5">
      <c r="A4424" s="9" t="s">
        <v>8903</v>
      </c>
      <c r="B4424" s="10" t="s">
        <v>8904</v>
      </c>
      <c r="C4424" s="9" t="s">
        <v>83</v>
      </c>
      <c r="D4424" s="11">
        <v>211327.35</v>
      </c>
      <c r="E4424" s="8"/>
    </row>
    <row r="4425" ht="12" customHeight="1" spans="1:5">
      <c r="A4425" s="9" t="s">
        <v>8905</v>
      </c>
      <c r="B4425" s="10" t="s">
        <v>8906</v>
      </c>
      <c r="C4425" s="9" t="s">
        <v>83</v>
      </c>
      <c r="D4425" s="11">
        <v>271081.98</v>
      </c>
      <c r="E4425" s="8"/>
    </row>
    <row r="4426" ht="12" customHeight="1" spans="1:5">
      <c r="A4426" s="9" t="s">
        <v>8907</v>
      </c>
      <c r="B4426" s="10" t="s">
        <v>8908</v>
      </c>
      <c r="C4426" s="9" t="s">
        <v>83</v>
      </c>
      <c r="D4426" s="11">
        <v>327921.75</v>
      </c>
      <c r="E4426" s="8"/>
    </row>
    <row r="4427" ht="12" customHeight="1" spans="1:5">
      <c r="A4427" s="9" t="s">
        <v>8909</v>
      </c>
      <c r="B4427" s="10" t="s">
        <v>8910</v>
      </c>
      <c r="C4427" s="9" t="s">
        <v>83</v>
      </c>
      <c r="D4427" s="11">
        <v>444516.15</v>
      </c>
      <c r="E4427" s="8"/>
    </row>
    <row r="4428" ht="12" customHeight="1" spans="1:5">
      <c r="A4428" s="9" t="s">
        <v>8911</v>
      </c>
      <c r="B4428" s="10" t="s">
        <v>8912</v>
      </c>
      <c r="C4428" s="9" t="s">
        <v>83</v>
      </c>
      <c r="D4428" s="11">
        <v>148172.05</v>
      </c>
      <c r="E4428" s="8"/>
    </row>
    <row r="4429" ht="18" customHeight="1" spans="1:5">
      <c r="A4429" s="9" t="s">
        <v>8913</v>
      </c>
      <c r="B4429" s="10" t="s">
        <v>8914</v>
      </c>
      <c r="C4429" s="9" t="s">
        <v>83</v>
      </c>
      <c r="D4429" s="11">
        <v>68.69</v>
      </c>
      <c r="E4429" s="8"/>
    </row>
    <row r="4430" ht="18" customHeight="1" spans="1:5">
      <c r="A4430" s="9" t="s">
        <v>8915</v>
      </c>
      <c r="B4430" s="10" t="s">
        <v>8916</v>
      </c>
      <c r="C4430" s="9" t="s">
        <v>83</v>
      </c>
      <c r="D4430" s="11">
        <v>81.91</v>
      </c>
      <c r="E4430" s="8"/>
    </row>
    <row r="4431" ht="18" customHeight="1" spans="1:5">
      <c r="A4431" s="9" t="s">
        <v>8917</v>
      </c>
      <c r="B4431" s="10" t="s">
        <v>8918</v>
      </c>
      <c r="C4431" s="9" t="s">
        <v>83</v>
      </c>
      <c r="D4431" s="11">
        <v>94.37</v>
      </c>
      <c r="E4431" s="8"/>
    </row>
    <row r="4432" ht="12" customHeight="1" spans="1:5">
      <c r="A4432" s="9" t="s">
        <v>8919</v>
      </c>
      <c r="B4432" s="10" t="s">
        <v>8920</v>
      </c>
      <c r="C4432" s="9" t="s">
        <v>83</v>
      </c>
      <c r="D4432" s="11">
        <v>0.1</v>
      </c>
      <c r="E4432" s="8"/>
    </row>
    <row r="4433" ht="12" customHeight="1" spans="1:5">
      <c r="A4433" s="9" t="s">
        <v>8921</v>
      </c>
      <c r="B4433" s="10" t="s">
        <v>8922</v>
      </c>
      <c r="C4433" s="9" t="s">
        <v>107</v>
      </c>
      <c r="D4433" s="11">
        <v>38.04</v>
      </c>
      <c r="E4433" s="8"/>
    </row>
    <row r="4434" ht="12" customHeight="1" spans="1:5">
      <c r="A4434" s="9" t="s">
        <v>8923</v>
      </c>
      <c r="B4434" s="10" t="s">
        <v>8924</v>
      </c>
      <c r="C4434" s="9" t="s">
        <v>250</v>
      </c>
      <c r="D4434" s="11">
        <v>342</v>
      </c>
      <c r="E4434" s="8"/>
    </row>
    <row r="4435" ht="12" customHeight="1" spans="1:5">
      <c r="A4435" s="9" t="s">
        <v>8925</v>
      </c>
      <c r="B4435" s="10" t="s">
        <v>8926</v>
      </c>
      <c r="C4435" s="9" t="s">
        <v>88</v>
      </c>
      <c r="D4435" s="11">
        <v>17</v>
      </c>
      <c r="E4435" s="8"/>
    </row>
    <row r="4436" ht="12" customHeight="1" spans="1:5">
      <c r="A4436" s="9" t="s">
        <v>8927</v>
      </c>
      <c r="B4436" s="10" t="s">
        <v>8928</v>
      </c>
      <c r="C4436" s="9" t="s">
        <v>88</v>
      </c>
      <c r="D4436" s="11">
        <v>13.24</v>
      </c>
      <c r="E4436" s="8"/>
    </row>
    <row r="4437" ht="12" customHeight="1" spans="1:5">
      <c r="A4437" s="9" t="s">
        <v>8929</v>
      </c>
      <c r="B4437" s="10" t="s">
        <v>8930</v>
      </c>
      <c r="C4437" s="9" t="s">
        <v>83</v>
      </c>
      <c r="D4437" s="11">
        <v>70.84</v>
      </c>
      <c r="E4437" s="8"/>
    </row>
    <row r="4438" ht="18" customHeight="1" spans="1:5">
      <c r="A4438" s="9" t="s">
        <v>8931</v>
      </c>
      <c r="B4438" s="10" t="s">
        <v>8932</v>
      </c>
      <c r="C4438" s="9" t="s">
        <v>83</v>
      </c>
      <c r="D4438" s="11">
        <v>4575</v>
      </c>
      <c r="E4438" s="8"/>
    </row>
    <row r="4439" ht="12" customHeight="1" spans="1:5">
      <c r="A4439" s="9" t="s">
        <v>8933</v>
      </c>
      <c r="B4439" s="10" t="s">
        <v>8934</v>
      </c>
      <c r="C4439" s="9" t="s">
        <v>83</v>
      </c>
      <c r="D4439" s="11">
        <v>2758728</v>
      </c>
      <c r="E4439" s="8"/>
    </row>
    <row r="4440" ht="12" customHeight="1" spans="1:5">
      <c r="A4440" s="9" t="s">
        <v>8935</v>
      </c>
      <c r="B4440" s="10" t="s">
        <v>8936</v>
      </c>
      <c r="C4440" s="9" t="s">
        <v>250</v>
      </c>
      <c r="D4440" s="11">
        <v>271.67658</v>
      </c>
      <c r="E4440" s="8"/>
    </row>
    <row r="4441" ht="12" customHeight="1" spans="1:5">
      <c r="A4441" s="9" t="s">
        <v>8937</v>
      </c>
      <c r="B4441" s="10" t="s">
        <v>8938</v>
      </c>
      <c r="C4441" s="9" t="s">
        <v>250</v>
      </c>
      <c r="D4441" s="11">
        <v>682.47058</v>
      </c>
      <c r="E4441" s="8"/>
    </row>
    <row r="4442" ht="12" customHeight="1" spans="1:5">
      <c r="A4442" s="9" t="s">
        <v>8939</v>
      </c>
      <c r="B4442" s="10" t="s">
        <v>8940</v>
      </c>
      <c r="C4442" s="9" t="s">
        <v>88</v>
      </c>
      <c r="D4442" s="11">
        <v>89.28</v>
      </c>
      <c r="E4442" s="8"/>
    </row>
    <row r="4443" ht="12" customHeight="1" spans="1:5">
      <c r="A4443" s="9" t="s">
        <v>8941</v>
      </c>
      <c r="B4443" s="10" t="s">
        <v>8942</v>
      </c>
      <c r="C4443" s="9" t="s">
        <v>278</v>
      </c>
      <c r="D4443" s="11">
        <v>19.75</v>
      </c>
      <c r="E4443" s="8"/>
    </row>
    <row r="4444" ht="27" customHeight="1" spans="1:5">
      <c r="A4444" s="9" t="s">
        <v>8943</v>
      </c>
      <c r="B4444" s="10" t="s">
        <v>8944</v>
      </c>
      <c r="C4444" s="9" t="s">
        <v>107</v>
      </c>
      <c r="D4444" s="11">
        <v>10.91</v>
      </c>
      <c r="E4444" s="8"/>
    </row>
    <row r="4445" ht="27" customHeight="1" spans="1:5">
      <c r="A4445" s="9" t="s">
        <v>8945</v>
      </c>
      <c r="B4445" s="10" t="s">
        <v>8946</v>
      </c>
      <c r="C4445" s="9" t="s">
        <v>107</v>
      </c>
      <c r="D4445" s="11">
        <v>14.09</v>
      </c>
      <c r="E4445" s="8"/>
    </row>
    <row r="4446" ht="12" customHeight="1" spans="1:5">
      <c r="A4446" s="9" t="s">
        <v>8947</v>
      </c>
      <c r="B4446" s="10" t="s">
        <v>8948</v>
      </c>
      <c r="C4446" s="9" t="s">
        <v>83</v>
      </c>
      <c r="D4446" s="11">
        <v>19.23</v>
      </c>
      <c r="E4446" s="8"/>
    </row>
    <row r="4447" ht="12" customHeight="1" spans="1:5">
      <c r="A4447" s="9" t="s">
        <v>8949</v>
      </c>
      <c r="B4447" s="10" t="s">
        <v>8950</v>
      </c>
      <c r="C4447" s="9" t="s">
        <v>83</v>
      </c>
      <c r="D4447" s="11">
        <v>19.23</v>
      </c>
      <c r="E4447" s="8"/>
    </row>
    <row r="4448" ht="12" customHeight="1" spans="1:5">
      <c r="A4448" s="9" t="s">
        <v>8951</v>
      </c>
      <c r="B4448" s="10" t="s">
        <v>8952</v>
      </c>
      <c r="C4448" s="9" t="s">
        <v>83</v>
      </c>
      <c r="D4448" s="11">
        <v>19.27</v>
      </c>
      <c r="E4448" s="8"/>
    </row>
    <row r="4449" ht="12" customHeight="1" spans="1:5">
      <c r="A4449" s="9" t="s">
        <v>8953</v>
      </c>
      <c r="B4449" s="10" t="s">
        <v>8954</v>
      </c>
      <c r="C4449" s="9" t="s">
        <v>83</v>
      </c>
      <c r="D4449" s="11">
        <v>29.37</v>
      </c>
      <c r="E4449" s="8"/>
    </row>
    <row r="4450" ht="12" customHeight="1" spans="1:5">
      <c r="A4450" s="9" t="s">
        <v>8955</v>
      </c>
      <c r="B4450" s="10" t="s">
        <v>8956</v>
      </c>
      <c r="C4450" s="9" t="s">
        <v>83</v>
      </c>
      <c r="D4450" s="11">
        <v>25.83</v>
      </c>
      <c r="E4450" s="8"/>
    </row>
    <row r="4451" ht="12" customHeight="1" spans="1:5">
      <c r="A4451" s="9" t="s">
        <v>8957</v>
      </c>
      <c r="B4451" s="10" t="s">
        <v>8958</v>
      </c>
      <c r="C4451" s="9" t="s">
        <v>83</v>
      </c>
      <c r="D4451" s="11">
        <v>227.94</v>
      </c>
      <c r="E4451" s="8"/>
    </row>
    <row r="4452" ht="12" customHeight="1" spans="1:5">
      <c r="A4452" s="9" t="s">
        <v>8959</v>
      </c>
      <c r="B4452" s="10" t="s">
        <v>8960</v>
      </c>
      <c r="C4452" s="9" t="s">
        <v>83</v>
      </c>
      <c r="D4452" s="11">
        <v>227.94</v>
      </c>
      <c r="E4452" s="8"/>
    </row>
    <row r="4453" ht="12" customHeight="1" spans="1:5">
      <c r="A4453" s="9" t="s">
        <v>8961</v>
      </c>
      <c r="B4453" s="10" t="s">
        <v>8962</v>
      </c>
      <c r="C4453" s="9" t="s">
        <v>83</v>
      </c>
      <c r="D4453" s="11">
        <v>284.85</v>
      </c>
      <c r="E4453" s="8"/>
    </row>
    <row r="4454" ht="12" customHeight="1" spans="1:5">
      <c r="A4454" s="9" t="s">
        <v>8963</v>
      </c>
      <c r="B4454" s="10" t="s">
        <v>8964</v>
      </c>
      <c r="C4454" s="9" t="s">
        <v>83</v>
      </c>
      <c r="D4454" s="11">
        <v>323.925</v>
      </c>
      <c r="E4454" s="8"/>
    </row>
    <row r="4455" ht="12" customHeight="1" spans="1:5">
      <c r="A4455" s="9" t="s">
        <v>8965</v>
      </c>
      <c r="B4455" s="10" t="s">
        <v>8966</v>
      </c>
      <c r="C4455" s="9" t="s">
        <v>83</v>
      </c>
      <c r="D4455" s="11">
        <v>323.93</v>
      </c>
      <c r="E4455" s="8"/>
    </row>
    <row r="4456" ht="12" customHeight="1" spans="1:5">
      <c r="A4456" s="9" t="s">
        <v>8967</v>
      </c>
      <c r="B4456" s="10" t="s">
        <v>8968</v>
      </c>
      <c r="C4456" s="9" t="s">
        <v>83</v>
      </c>
      <c r="D4456" s="11">
        <v>647.21</v>
      </c>
      <c r="E4456" s="8"/>
    </row>
    <row r="4457" ht="12" customHeight="1" spans="1:5">
      <c r="A4457" s="9" t="s">
        <v>8969</v>
      </c>
      <c r="B4457" s="10" t="s">
        <v>8970</v>
      </c>
      <c r="C4457" s="9" t="s">
        <v>83</v>
      </c>
      <c r="D4457" s="11">
        <v>567.25</v>
      </c>
      <c r="E4457" s="8"/>
    </row>
    <row r="4458" ht="12" customHeight="1" spans="1:5">
      <c r="A4458" s="9" t="s">
        <v>8971</v>
      </c>
      <c r="B4458" s="10" t="s">
        <v>8972</v>
      </c>
      <c r="C4458" s="9" t="s">
        <v>83</v>
      </c>
      <c r="D4458" s="11">
        <v>790.5</v>
      </c>
      <c r="E4458" s="8"/>
    </row>
    <row r="4459" ht="12" customHeight="1" spans="1:5">
      <c r="A4459" s="9" t="s">
        <v>8973</v>
      </c>
      <c r="B4459" s="10" t="s">
        <v>8974</v>
      </c>
      <c r="C4459" s="9" t="s">
        <v>83</v>
      </c>
      <c r="D4459" s="11">
        <v>719.32</v>
      </c>
      <c r="E4459" s="8"/>
    </row>
    <row r="4460" ht="12" customHeight="1" spans="1:5">
      <c r="A4460" s="9" t="s">
        <v>8975</v>
      </c>
      <c r="B4460" s="10" t="s">
        <v>8976</v>
      </c>
      <c r="C4460" s="9" t="s">
        <v>83</v>
      </c>
      <c r="D4460" s="11">
        <v>940.39</v>
      </c>
      <c r="E4460" s="8"/>
    </row>
    <row r="4461" ht="12" customHeight="1" spans="1:5">
      <c r="A4461" s="9" t="s">
        <v>8977</v>
      </c>
      <c r="B4461" s="10" t="s">
        <v>8978</v>
      </c>
      <c r="C4461" s="9" t="s">
        <v>83</v>
      </c>
      <c r="D4461" s="11">
        <v>915.16</v>
      </c>
      <c r="E4461" s="8"/>
    </row>
    <row r="4462" ht="12" customHeight="1" spans="1:5">
      <c r="A4462" s="9" t="s">
        <v>8979</v>
      </c>
      <c r="B4462" s="10" t="s">
        <v>8980</v>
      </c>
      <c r="C4462" s="9" t="s">
        <v>83</v>
      </c>
      <c r="D4462" s="11">
        <v>930.83</v>
      </c>
      <c r="E4462" s="8"/>
    </row>
    <row r="4463" ht="12" customHeight="1" spans="1:5">
      <c r="A4463" s="9" t="s">
        <v>8981</v>
      </c>
      <c r="B4463" s="10" t="s">
        <v>8982</v>
      </c>
      <c r="C4463" s="9" t="s">
        <v>83</v>
      </c>
      <c r="D4463" s="11">
        <v>1499.82</v>
      </c>
      <c r="E4463" s="8"/>
    </row>
    <row r="4464" ht="12" customHeight="1" spans="1:5">
      <c r="A4464" s="9" t="s">
        <v>8983</v>
      </c>
      <c r="B4464" s="10" t="s">
        <v>8984</v>
      </c>
      <c r="C4464" s="9" t="s">
        <v>83</v>
      </c>
      <c r="D4464" s="11">
        <v>1720.66</v>
      </c>
      <c r="E4464" s="8"/>
    </row>
    <row r="4465" ht="12" customHeight="1" spans="1:5">
      <c r="A4465" s="9" t="s">
        <v>8985</v>
      </c>
      <c r="B4465" s="10" t="s">
        <v>8986</v>
      </c>
      <c r="C4465" s="9" t="s">
        <v>83</v>
      </c>
      <c r="D4465" s="11">
        <v>102.62</v>
      </c>
      <c r="E4465" s="8"/>
    </row>
    <row r="4466" ht="12" customHeight="1" spans="1:5">
      <c r="A4466" s="9" t="s">
        <v>8987</v>
      </c>
      <c r="B4466" s="10" t="s">
        <v>8988</v>
      </c>
      <c r="C4466" s="9" t="s">
        <v>83</v>
      </c>
      <c r="D4466" s="11">
        <v>102.62</v>
      </c>
      <c r="E4466" s="8"/>
    </row>
    <row r="4467" ht="12" customHeight="1" spans="1:5">
      <c r="A4467" s="9" t="s">
        <v>8989</v>
      </c>
      <c r="B4467" s="10" t="s">
        <v>8990</v>
      </c>
      <c r="C4467" s="9" t="s">
        <v>83</v>
      </c>
      <c r="D4467" s="11">
        <v>34.77</v>
      </c>
      <c r="E4467" s="8"/>
    </row>
    <row r="4468" ht="12" customHeight="1" spans="1:5">
      <c r="A4468" s="9" t="s">
        <v>8991</v>
      </c>
      <c r="B4468" s="10" t="s">
        <v>8992</v>
      </c>
      <c r="C4468" s="9" t="s">
        <v>83</v>
      </c>
      <c r="D4468" s="11">
        <v>57.03</v>
      </c>
      <c r="E4468" s="8"/>
    </row>
    <row r="4469" ht="12" customHeight="1" spans="1:5">
      <c r="A4469" s="9" t="s">
        <v>8993</v>
      </c>
      <c r="B4469" s="10" t="s">
        <v>8994</v>
      </c>
      <c r="C4469" s="9" t="s">
        <v>83</v>
      </c>
      <c r="D4469" s="11">
        <v>110.06</v>
      </c>
      <c r="E4469" s="8"/>
    </row>
    <row r="4470" ht="12" customHeight="1" spans="1:5">
      <c r="A4470" s="9" t="s">
        <v>8995</v>
      </c>
      <c r="B4470" s="10" t="s">
        <v>8996</v>
      </c>
      <c r="C4470" s="9" t="s">
        <v>83</v>
      </c>
      <c r="D4470" s="11">
        <v>91.78</v>
      </c>
      <c r="E4470" s="8"/>
    </row>
    <row r="4471" ht="12" customHeight="1" spans="1:5">
      <c r="A4471" s="9" t="s">
        <v>8997</v>
      </c>
      <c r="B4471" s="10" t="s">
        <v>8998</v>
      </c>
      <c r="C4471" s="9" t="s">
        <v>83</v>
      </c>
      <c r="D4471" s="11">
        <v>187.24</v>
      </c>
      <c r="E4471" s="8"/>
    </row>
    <row r="4472" ht="12" customHeight="1" spans="1:5">
      <c r="A4472" s="9" t="s">
        <v>8999</v>
      </c>
      <c r="B4472" s="10" t="s">
        <v>9000</v>
      </c>
      <c r="C4472" s="9" t="s">
        <v>83</v>
      </c>
      <c r="D4472" s="11">
        <v>382.41</v>
      </c>
      <c r="E4472" s="8"/>
    </row>
    <row r="4473" ht="12" customHeight="1" spans="1:5">
      <c r="A4473" s="9" t="s">
        <v>9001</v>
      </c>
      <c r="B4473" s="10" t="s">
        <v>9002</v>
      </c>
      <c r="C4473" s="9" t="s">
        <v>83</v>
      </c>
      <c r="D4473" s="11">
        <v>345.49</v>
      </c>
      <c r="E4473" s="8"/>
    </row>
    <row r="4474" ht="12" customHeight="1" spans="1:5">
      <c r="A4474" s="9" t="s">
        <v>9003</v>
      </c>
      <c r="B4474" s="10" t="s">
        <v>9004</v>
      </c>
      <c r="C4474" s="9" t="s">
        <v>83</v>
      </c>
      <c r="D4474" s="11">
        <v>662.61</v>
      </c>
      <c r="E4474" s="8"/>
    </row>
    <row r="4475" ht="12" customHeight="1" spans="1:5">
      <c r="A4475" s="9" t="s">
        <v>9005</v>
      </c>
      <c r="B4475" s="10" t="s">
        <v>9006</v>
      </c>
      <c r="C4475" s="9" t="s">
        <v>83</v>
      </c>
      <c r="D4475" s="11">
        <v>872.34</v>
      </c>
      <c r="E4475" s="8"/>
    </row>
    <row r="4476" ht="12" customHeight="1" spans="1:5">
      <c r="A4476" s="9" t="s">
        <v>9007</v>
      </c>
      <c r="B4476" s="10" t="s">
        <v>9008</v>
      </c>
      <c r="C4476" s="9" t="s">
        <v>83</v>
      </c>
      <c r="D4476" s="11">
        <v>1164.2</v>
      </c>
      <c r="E4476" s="8"/>
    </row>
    <row r="4477" ht="12" customHeight="1" spans="1:5">
      <c r="A4477" s="9" t="s">
        <v>9009</v>
      </c>
      <c r="B4477" s="10" t="s">
        <v>9010</v>
      </c>
      <c r="C4477" s="9" t="s">
        <v>83</v>
      </c>
      <c r="D4477" s="11">
        <v>60.37</v>
      </c>
      <c r="E4477" s="8"/>
    </row>
    <row r="4478" ht="12" customHeight="1" spans="1:5">
      <c r="A4478" s="9" t="s">
        <v>9011</v>
      </c>
      <c r="B4478" s="10" t="s">
        <v>9012</v>
      </c>
      <c r="C4478" s="9" t="s">
        <v>83</v>
      </c>
      <c r="D4478" s="11">
        <v>69.82</v>
      </c>
      <c r="E4478" s="8"/>
    </row>
    <row r="4479" ht="12" customHeight="1" spans="1:5">
      <c r="A4479" s="9" t="s">
        <v>9013</v>
      </c>
      <c r="B4479" s="10" t="s">
        <v>9014</v>
      </c>
      <c r="C4479" s="9" t="s">
        <v>83</v>
      </c>
      <c r="D4479" s="11">
        <v>116.22</v>
      </c>
      <c r="E4479" s="8"/>
    </row>
    <row r="4480" ht="12" customHeight="1" spans="1:5">
      <c r="A4480" s="9" t="s">
        <v>9015</v>
      </c>
      <c r="B4480" s="10" t="s">
        <v>9016</v>
      </c>
      <c r="C4480" s="9" t="s">
        <v>83</v>
      </c>
      <c r="D4480" s="11">
        <v>204.39</v>
      </c>
      <c r="E4480" s="8"/>
    </row>
    <row r="4481" ht="12" customHeight="1" spans="1:5">
      <c r="A4481" s="9" t="s">
        <v>9017</v>
      </c>
      <c r="B4481" s="10" t="s">
        <v>9018</v>
      </c>
      <c r="C4481" s="9" t="s">
        <v>83</v>
      </c>
      <c r="D4481" s="11">
        <v>451.79</v>
      </c>
      <c r="E4481" s="8"/>
    </row>
    <row r="4482" ht="12" customHeight="1" spans="1:5">
      <c r="A4482" s="9" t="s">
        <v>9019</v>
      </c>
      <c r="B4482" s="10" t="s">
        <v>9020</v>
      </c>
      <c r="C4482" s="9" t="s">
        <v>83</v>
      </c>
      <c r="D4482" s="11">
        <v>630.42</v>
      </c>
      <c r="E4482" s="8"/>
    </row>
    <row r="4483" ht="12" customHeight="1" spans="1:5">
      <c r="A4483" s="9" t="s">
        <v>9021</v>
      </c>
      <c r="B4483" s="10" t="s">
        <v>9022</v>
      </c>
      <c r="C4483" s="9" t="s">
        <v>83</v>
      </c>
      <c r="D4483" s="11">
        <v>606.43</v>
      </c>
      <c r="E4483" s="8"/>
    </row>
    <row r="4484" ht="12" customHeight="1" spans="1:5">
      <c r="A4484" s="9" t="s">
        <v>9023</v>
      </c>
      <c r="B4484" s="10" t="s">
        <v>9024</v>
      </c>
      <c r="C4484" s="9" t="s">
        <v>83</v>
      </c>
      <c r="D4484" s="11">
        <v>744.53</v>
      </c>
      <c r="E4484" s="8"/>
    </row>
    <row r="4485" ht="12" customHeight="1" spans="1:5">
      <c r="A4485" s="9" t="s">
        <v>9025</v>
      </c>
      <c r="B4485" s="10" t="s">
        <v>9026</v>
      </c>
      <c r="C4485" s="9" t="s">
        <v>83</v>
      </c>
      <c r="D4485" s="11">
        <v>955.08</v>
      </c>
      <c r="E4485" s="8"/>
    </row>
    <row r="4486" ht="12" customHeight="1" spans="1:5">
      <c r="A4486" s="9" t="s">
        <v>9027</v>
      </c>
      <c r="B4486" s="10" t="s">
        <v>9028</v>
      </c>
      <c r="C4486" s="9" t="s">
        <v>83</v>
      </c>
      <c r="D4486" s="11">
        <v>7.15</v>
      </c>
      <c r="E4486" s="8"/>
    </row>
    <row r="4487" ht="12" customHeight="1" spans="1:5">
      <c r="A4487" s="9" t="s">
        <v>9029</v>
      </c>
      <c r="B4487" s="10" t="s">
        <v>9030</v>
      </c>
      <c r="C4487" s="9" t="s">
        <v>83</v>
      </c>
      <c r="D4487" s="11">
        <v>39.305</v>
      </c>
      <c r="E4487" s="8"/>
    </row>
    <row r="4488" ht="12" customHeight="1" spans="1:5">
      <c r="A4488" s="9" t="s">
        <v>9031</v>
      </c>
      <c r="B4488" s="10" t="s">
        <v>9032</v>
      </c>
      <c r="C4488" s="9" t="s">
        <v>83</v>
      </c>
      <c r="D4488" s="11">
        <v>6.13</v>
      </c>
      <c r="E4488" s="8"/>
    </row>
    <row r="4489" ht="12" customHeight="1" spans="1:5">
      <c r="A4489" s="9" t="s">
        <v>9033</v>
      </c>
      <c r="B4489" s="10" t="s">
        <v>9034</v>
      </c>
      <c r="C4489" s="9" t="s">
        <v>83</v>
      </c>
      <c r="D4489" s="11">
        <v>5.13</v>
      </c>
      <c r="E4489" s="8"/>
    </row>
    <row r="4490" ht="12" customHeight="1" spans="1:5">
      <c r="A4490" s="9" t="s">
        <v>9035</v>
      </c>
      <c r="B4490" s="10" t="s">
        <v>9036</v>
      </c>
      <c r="C4490" s="9" t="s">
        <v>83</v>
      </c>
      <c r="D4490" s="11">
        <v>106.13</v>
      </c>
      <c r="E4490" s="8"/>
    </row>
    <row r="4491" ht="12" customHeight="1" spans="1:5">
      <c r="A4491" s="9" t="s">
        <v>9037</v>
      </c>
      <c r="B4491" s="10" t="s">
        <v>9038</v>
      </c>
      <c r="C4491" s="9" t="s">
        <v>83</v>
      </c>
      <c r="D4491" s="11">
        <v>106.13</v>
      </c>
      <c r="E4491" s="8"/>
    </row>
    <row r="4492" ht="12" customHeight="1" spans="1:5">
      <c r="A4492" s="9" t="s">
        <v>9039</v>
      </c>
      <c r="B4492" s="10" t="s">
        <v>9040</v>
      </c>
      <c r="C4492" s="9" t="s">
        <v>83</v>
      </c>
      <c r="D4492" s="11">
        <v>125.32</v>
      </c>
      <c r="E4492" s="8"/>
    </row>
    <row r="4493" ht="12" customHeight="1" spans="1:5">
      <c r="A4493" s="9" t="s">
        <v>9041</v>
      </c>
      <c r="B4493" s="10" t="s">
        <v>9042</v>
      </c>
      <c r="C4493" s="9" t="s">
        <v>83</v>
      </c>
      <c r="D4493" s="11">
        <v>238.06</v>
      </c>
      <c r="E4493" s="8"/>
    </row>
    <row r="4494" ht="12" customHeight="1" spans="1:5">
      <c r="A4494" s="9" t="s">
        <v>9043</v>
      </c>
      <c r="B4494" s="10" t="s">
        <v>9044</v>
      </c>
      <c r="C4494" s="9" t="s">
        <v>83</v>
      </c>
      <c r="D4494" s="11">
        <v>209.205</v>
      </c>
      <c r="E4494" s="8"/>
    </row>
    <row r="4495" ht="12" customHeight="1" spans="1:5">
      <c r="A4495" s="9" t="s">
        <v>9045</v>
      </c>
      <c r="B4495" s="10" t="s">
        <v>9046</v>
      </c>
      <c r="C4495" s="9" t="s">
        <v>83</v>
      </c>
      <c r="D4495" s="11">
        <v>196.32</v>
      </c>
      <c r="E4495" s="8"/>
    </row>
    <row r="4496" ht="12" customHeight="1" spans="1:5">
      <c r="A4496" s="9" t="s">
        <v>9047</v>
      </c>
      <c r="B4496" s="10" t="s">
        <v>9048</v>
      </c>
      <c r="C4496" s="9" t="s">
        <v>83</v>
      </c>
      <c r="D4496" s="11">
        <v>285.81</v>
      </c>
      <c r="E4496" s="8"/>
    </row>
    <row r="4497" ht="12" customHeight="1" spans="1:5">
      <c r="A4497" s="9" t="s">
        <v>9049</v>
      </c>
      <c r="B4497" s="10" t="s">
        <v>9050</v>
      </c>
      <c r="C4497" s="9" t="s">
        <v>83</v>
      </c>
      <c r="D4497" s="11">
        <v>286.72</v>
      </c>
      <c r="E4497" s="8"/>
    </row>
    <row r="4498" ht="12" customHeight="1" spans="1:5">
      <c r="A4498" s="9" t="s">
        <v>9051</v>
      </c>
      <c r="B4498" s="10" t="s">
        <v>9052</v>
      </c>
      <c r="C4498" s="9" t="s">
        <v>83</v>
      </c>
      <c r="D4498" s="11">
        <v>319.3</v>
      </c>
      <c r="E4498" s="8"/>
    </row>
    <row r="4499" ht="12" customHeight="1" spans="1:5">
      <c r="A4499" s="9" t="s">
        <v>9053</v>
      </c>
      <c r="B4499" s="10" t="s">
        <v>9054</v>
      </c>
      <c r="C4499" s="9" t="s">
        <v>83</v>
      </c>
      <c r="D4499" s="11">
        <v>690.28</v>
      </c>
      <c r="E4499" s="8"/>
    </row>
    <row r="4500" ht="12" customHeight="1" spans="1:5">
      <c r="A4500" s="9" t="s">
        <v>9055</v>
      </c>
      <c r="B4500" s="10" t="s">
        <v>9056</v>
      </c>
      <c r="C4500" s="9" t="s">
        <v>83</v>
      </c>
      <c r="D4500" s="11">
        <v>434.63</v>
      </c>
      <c r="E4500" s="8"/>
    </row>
    <row r="4501" ht="12" customHeight="1" spans="1:5">
      <c r="A4501" s="9" t="s">
        <v>9057</v>
      </c>
      <c r="B4501" s="10" t="s">
        <v>9058</v>
      </c>
      <c r="C4501" s="9" t="s">
        <v>83</v>
      </c>
      <c r="D4501" s="11">
        <v>777.07</v>
      </c>
      <c r="E4501" s="8"/>
    </row>
    <row r="4502" ht="12" customHeight="1" spans="1:5">
      <c r="A4502" s="9" t="s">
        <v>9059</v>
      </c>
      <c r="B4502" s="10" t="s">
        <v>9060</v>
      </c>
      <c r="C4502" s="9" t="s">
        <v>83</v>
      </c>
      <c r="D4502" s="11">
        <v>724.48</v>
      </c>
      <c r="E4502" s="8"/>
    </row>
    <row r="4503" ht="12" customHeight="1" spans="1:5">
      <c r="A4503" s="9" t="s">
        <v>9061</v>
      </c>
      <c r="B4503" s="10" t="s">
        <v>9062</v>
      </c>
      <c r="C4503" s="9" t="s">
        <v>83</v>
      </c>
      <c r="D4503" s="11">
        <v>915.88</v>
      </c>
      <c r="E4503" s="8"/>
    </row>
    <row r="4504" ht="12" customHeight="1" spans="1:5">
      <c r="A4504" s="9" t="s">
        <v>9063</v>
      </c>
      <c r="B4504" s="10" t="s">
        <v>9064</v>
      </c>
      <c r="C4504" s="9" t="s">
        <v>83</v>
      </c>
      <c r="D4504" s="11">
        <v>1072.35</v>
      </c>
      <c r="E4504" s="8"/>
    </row>
    <row r="4505" ht="12" customHeight="1" spans="1:5">
      <c r="A4505" s="9" t="s">
        <v>9065</v>
      </c>
      <c r="B4505" s="10" t="s">
        <v>9066</v>
      </c>
      <c r="C4505" s="9" t="s">
        <v>83</v>
      </c>
      <c r="D4505" s="11">
        <v>894.96</v>
      </c>
      <c r="E4505" s="8"/>
    </row>
    <row r="4506" ht="12" customHeight="1" spans="1:5">
      <c r="A4506" s="9" t="s">
        <v>9067</v>
      </c>
      <c r="B4506" s="10" t="s">
        <v>9068</v>
      </c>
      <c r="C4506" s="9" t="s">
        <v>83</v>
      </c>
      <c r="D4506" s="11">
        <v>1127.5</v>
      </c>
      <c r="E4506" s="8"/>
    </row>
    <row r="4507" ht="12" customHeight="1" spans="1:5">
      <c r="A4507" s="9" t="s">
        <v>9069</v>
      </c>
      <c r="B4507" s="10" t="s">
        <v>9070</v>
      </c>
      <c r="C4507" s="9" t="s">
        <v>83</v>
      </c>
      <c r="D4507" s="11">
        <v>1347.37</v>
      </c>
      <c r="E4507" s="8"/>
    </row>
    <row r="4508" ht="12" customHeight="1" spans="1:5">
      <c r="A4508" s="9" t="s">
        <v>9071</v>
      </c>
      <c r="B4508" s="10" t="s">
        <v>9072</v>
      </c>
      <c r="C4508" s="9" t="s">
        <v>83</v>
      </c>
      <c r="D4508" s="11">
        <v>1315.8</v>
      </c>
      <c r="E4508" s="8"/>
    </row>
    <row r="4509" ht="12" customHeight="1" spans="1:5">
      <c r="A4509" s="9" t="s">
        <v>9073</v>
      </c>
      <c r="B4509" s="10" t="s">
        <v>9074</v>
      </c>
      <c r="C4509" s="9" t="s">
        <v>83</v>
      </c>
      <c r="D4509" s="11">
        <v>1339.39</v>
      </c>
      <c r="E4509" s="8"/>
    </row>
    <row r="4510" ht="12" customHeight="1" spans="1:5">
      <c r="A4510" s="9" t="s">
        <v>9075</v>
      </c>
      <c r="B4510" s="10" t="s">
        <v>9076</v>
      </c>
      <c r="C4510" s="9" t="s">
        <v>83</v>
      </c>
      <c r="D4510" s="11">
        <v>1405.91</v>
      </c>
      <c r="E4510" s="8"/>
    </row>
    <row r="4511" ht="12" customHeight="1" spans="1:5">
      <c r="A4511" s="9" t="s">
        <v>9077</v>
      </c>
      <c r="B4511" s="10" t="s">
        <v>9078</v>
      </c>
      <c r="C4511" s="9" t="s">
        <v>83</v>
      </c>
      <c r="D4511" s="11">
        <v>1427.53</v>
      </c>
      <c r="E4511" s="8"/>
    </row>
    <row r="4512" ht="12" customHeight="1" spans="1:5">
      <c r="A4512" s="9" t="s">
        <v>9079</v>
      </c>
      <c r="B4512" s="10" t="s">
        <v>9080</v>
      </c>
      <c r="C4512" s="9" t="s">
        <v>83</v>
      </c>
      <c r="D4512" s="11">
        <v>1754.49</v>
      </c>
      <c r="E4512" s="8"/>
    </row>
    <row r="4513" ht="12" customHeight="1" spans="1:5">
      <c r="A4513" s="9" t="s">
        <v>9081</v>
      </c>
      <c r="B4513" s="10" t="s">
        <v>9082</v>
      </c>
      <c r="C4513" s="9" t="s">
        <v>83</v>
      </c>
      <c r="D4513" s="11">
        <v>1711.38</v>
      </c>
      <c r="E4513" s="8"/>
    </row>
    <row r="4514" ht="12" customHeight="1" spans="1:5">
      <c r="A4514" s="9" t="s">
        <v>9083</v>
      </c>
      <c r="B4514" s="10" t="s">
        <v>9084</v>
      </c>
      <c r="C4514" s="9" t="s">
        <v>83</v>
      </c>
      <c r="D4514" s="11">
        <v>1674.53</v>
      </c>
      <c r="E4514" s="8"/>
    </row>
    <row r="4515" ht="12" customHeight="1" spans="1:5">
      <c r="A4515" s="9" t="s">
        <v>9085</v>
      </c>
      <c r="B4515" s="10" t="s">
        <v>9086</v>
      </c>
      <c r="C4515" s="9" t="s">
        <v>83</v>
      </c>
      <c r="D4515" s="11">
        <v>1933.49</v>
      </c>
      <c r="E4515" s="8"/>
    </row>
    <row r="4516" ht="12" customHeight="1" spans="1:5">
      <c r="A4516" s="9" t="s">
        <v>9087</v>
      </c>
      <c r="B4516" s="10" t="s">
        <v>9088</v>
      </c>
      <c r="C4516" s="9" t="s">
        <v>83</v>
      </c>
      <c r="D4516" s="11">
        <v>3235.91</v>
      </c>
      <c r="E4516" s="8"/>
    </row>
    <row r="4517" ht="12" customHeight="1" spans="1:5">
      <c r="A4517" s="9" t="s">
        <v>9089</v>
      </c>
      <c r="B4517" s="10" t="s">
        <v>9090</v>
      </c>
      <c r="C4517" s="9" t="s">
        <v>83</v>
      </c>
      <c r="D4517" s="11">
        <v>3879.85</v>
      </c>
      <c r="E4517" s="8"/>
    </row>
    <row r="4518" ht="12" customHeight="1" spans="1:5">
      <c r="A4518" s="9" t="s">
        <v>9091</v>
      </c>
      <c r="B4518" s="10" t="s">
        <v>9092</v>
      </c>
      <c r="C4518" s="9" t="s">
        <v>83</v>
      </c>
      <c r="D4518" s="11">
        <v>4137.43</v>
      </c>
      <c r="E4518" s="8"/>
    </row>
    <row r="4519" ht="12" customHeight="1" spans="1:5">
      <c r="A4519" s="9" t="s">
        <v>9093</v>
      </c>
      <c r="B4519" s="10" t="s">
        <v>9094</v>
      </c>
      <c r="C4519" s="9" t="s">
        <v>83</v>
      </c>
      <c r="D4519" s="11">
        <v>4790.44</v>
      </c>
      <c r="E4519" s="8"/>
    </row>
    <row r="4520" ht="12" customHeight="1" spans="1:5">
      <c r="A4520" s="9" t="s">
        <v>9095</v>
      </c>
      <c r="B4520" s="10" t="s">
        <v>9096</v>
      </c>
      <c r="C4520" s="9" t="s">
        <v>83</v>
      </c>
      <c r="D4520" s="11">
        <v>5072.17</v>
      </c>
      <c r="E4520" s="8"/>
    </row>
    <row r="4521" ht="12" customHeight="1" spans="1:5">
      <c r="A4521" s="9" t="s">
        <v>9097</v>
      </c>
      <c r="B4521" s="10" t="s">
        <v>9098</v>
      </c>
      <c r="C4521" s="9" t="s">
        <v>83</v>
      </c>
      <c r="D4521" s="11">
        <v>5590.25</v>
      </c>
      <c r="E4521" s="8"/>
    </row>
    <row r="4522" ht="12" customHeight="1" spans="1:5">
      <c r="A4522" s="9" t="s">
        <v>9099</v>
      </c>
      <c r="B4522" s="10" t="s">
        <v>9100</v>
      </c>
      <c r="C4522" s="9" t="s">
        <v>83</v>
      </c>
      <c r="D4522" s="11">
        <v>5817.81</v>
      </c>
      <c r="E4522" s="8"/>
    </row>
    <row r="4523" ht="12" customHeight="1" spans="1:5">
      <c r="A4523" s="9" t="s">
        <v>9101</v>
      </c>
      <c r="B4523" s="10" t="s">
        <v>9102</v>
      </c>
      <c r="C4523" s="9" t="s">
        <v>83</v>
      </c>
      <c r="D4523" s="11">
        <v>7203.49</v>
      </c>
      <c r="E4523" s="8"/>
    </row>
    <row r="4524" ht="12" customHeight="1" spans="1:5">
      <c r="A4524" s="9" t="s">
        <v>9103</v>
      </c>
      <c r="B4524" s="10" t="s">
        <v>9104</v>
      </c>
      <c r="C4524" s="9" t="s">
        <v>83</v>
      </c>
      <c r="D4524" s="11">
        <v>7950.27</v>
      </c>
      <c r="E4524" s="8"/>
    </row>
    <row r="4525" ht="12" customHeight="1" spans="1:5">
      <c r="A4525" s="9" t="s">
        <v>9105</v>
      </c>
      <c r="B4525" s="10" t="s">
        <v>9106</v>
      </c>
      <c r="C4525" s="9" t="s">
        <v>83</v>
      </c>
      <c r="D4525" s="11">
        <v>13248.85</v>
      </c>
      <c r="E4525" s="8"/>
    </row>
    <row r="4526" ht="12" customHeight="1" spans="1:5">
      <c r="A4526" s="9" t="s">
        <v>9107</v>
      </c>
      <c r="B4526" s="10" t="s">
        <v>9108</v>
      </c>
      <c r="C4526" s="9" t="s">
        <v>83</v>
      </c>
      <c r="D4526" s="11">
        <v>1196</v>
      </c>
      <c r="E4526" s="8"/>
    </row>
    <row r="4527" ht="12" customHeight="1" spans="1:5">
      <c r="A4527" s="9" t="s">
        <v>9109</v>
      </c>
      <c r="B4527" s="10" t="s">
        <v>9110</v>
      </c>
      <c r="C4527" s="9" t="s">
        <v>83</v>
      </c>
      <c r="D4527" s="11">
        <v>1425.68</v>
      </c>
      <c r="E4527" s="8"/>
    </row>
    <row r="4528" ht="12" customHeight="1" spans="1:5">
      <c r="A4528" s="9" t="s">
        <v>9111</v>
      </c>
      <c r="B4528" s="10" t="s">
        <v>9112</v>
      </c>
      <c r="C4528" s="9" t="s">
        <v>83</v>
      </c>
      <c r="D4528" s="11">
        <v>1493.11</v>
      </c>
      <c r="E4528" s="8"/>
    </row>
    <row r="4529" ht="12" customHeight="1" spans="1:5">
      <c r="A4529" s="9" t="s">
        <v>9113</v>
      </c>
      <c r="B4529" s="10" t="s">
        <v>9114</v>
      </c>
      <c r="C4529" s="9" t="s">
        <v>83</v>
      </c>
      <c r="D4529" s="11">
        <v>1972.88</v>
      </c>
      <c r="E4529" s="8"/>
    </row>
    <row r="4530" ht="12" customHeight="1" spans="1:5">
      <c r="A4530" s="9" t="s">
        <v>9115</v>
      </c>
      <c r="B4530" s="10" t="s">
        <v>9116</v>
      </c>
      <c r="C4530" s="9" t="s">
        <v>83</v>
      </c>
      <c r="D4530" s="11">
        <v>2067.19</v>
      </c>
      <c r="E4530" s="8"/>
    </row>
    <row r="4531" ht="12" customHeight="1" spans="1:5">
      <c r="A4531" s="9" t="s">
        <v>9117</v>
      </c>
      <c r="B4531" s="10" t="s">
        <v>9118</v>
      </c>
      <c r="C4531" s="9" t="s">
        <v>83</v>
      </c>
      <c r="D4531" s="11">
        <v>3061.82</v>
      </c>
      <c r="E4531" s="8"/>
    </row>
    <row r="4532" ht="12" customHeight="1" spans="1:5">
      <c r="A4532" s="9" t="s">
        <v>9119</v>
      </c>
      <c r="B4532" s="10" t="s">
        <v>9120</v>
      </c>
      <c r="C4532" s="9" t="s">
        <v>83</v>
      </c>
      <c r="D4532" s="11">
        <v>3563.15</v>
      </c>
      <c r="E4532" s="8"/>
    </row>
    <row r="4533" ht="12" customHeight="1" spans="1:5">
      <c r="A4533" s="9" t="s">
        <v>9121</v>
      </c>
      <c r="B4533" s="10" t="s">
        <v>9122</v>
      </c>
      <c r="C4533" s="9" t="s">
        <v>83</v>
      </c>
      <c r="D4533" s="11">
        <v>5701.85</v>
      </c>
      <c r="E4533" s="8"/>
    </row>
    <row r="4534" ht="12" customHeight="1" spans="1:5">
      <c r="A4534" s="9" t="s">
        <v>9123</v>
      </c>
      <c r="B4534" s="10" t="s">
        <v>9124</v>
      </c>
      <c r="C4534" s="9" t="s">
        <v>83</v>
      </c>
      <c r="D4534" s="11">
        <v>8994.92</v>
      </c>
      <c r="E4534" s="8"/>
    </row>
    <row r="4535" ht="12" customHeight="1" spans="1:5">
      <c r="A4535" s="9" t="s">
        <v>9125</v>
      </c>
      <c r="B4535" s="10" t="s">
        <v>9126</v>
      </c>
      <c r="C4535" s="9" t="s">
        <v>83</v>
      </c>
      <c r="D4535" s="11">
        <v>3422.91</v>
      </c>
      <c r="E4535" s="8"/>
    </row>
    <row r="4536" ht="12" customHeight="1" spans="1:5">
      <c r="A4536" s="9" t="s">
        <v>9127</v>
      </c>
      <c r="B4536" s="10" t="s">
        <v>9128</v>
      </c>
      <c r="C4536" s="9" t="s">
        <v>83</v>
      </c>
      <c r="D4536" s="11">
        <v>6900.81</v>
      </c>
      <c r="E4536" s="8"/>
    </row>
    <row r="4537" ht="12" customHeight="1" spans="1:5">
      <c r="A4537" s="9" t="s">
        <v>9129</v>
      </c>
      <c r="B4537" s="10" t="s">
        <v>9130</v>
      </c>
      <c r="C4537" s="9" t="s">
        <v>83</v>
      </c>
      <c r="D4537" s="11">
        <v>8101.1</v>
      </c>
      <c r="E4537" s="8"/>
    </row>
    <row r="4538" ht="12" customHeight="1" spans="1:5">
      <c r="A4538" s="9" t="s">
        <v>9131</v>
      </c>
      <c r="B4538" s="10" t="s">
        <v>9132</v>
      </c>
      <c r="C4538" s="9" t="s">
        <v>83</v>
      </c>
      <c r="D4538" s="11">
        <v>8342.68</v>
      </c>
      <c r="E4538" s="8"/>
    </row>
    <row r="4539" ht="12" customHeight="1" spans="1:5">
      <c r="A4539" s="9" t="s">
        <v>9133</v>
      </c>
      <c r="B4539" s="10" t="s">
        <v>9134</v>
      </c>
      <c r="C4539" s="9" t="s">
        <v>83</v>
      </c>
      <c r="D4539" s="11">
        <v>9821.7</v>
      </c>
      <c r="E4539" s="8"/>
    </row>
    <row r="4540" ht="12" customHeight="1" spans="1:5">
      <c r="A4540" s="9" t="s">
        <v>9135</v>
      </c>
      <c r="B4540" s="10" t="s">
        <v>9136</v>
      </c>
      <c r="C4540" s="9" t="s">
        <v>83</v>
      </c>
      <c r="D4540" s="11">
        <v>9869.74</v>
      </c>
      <c r="E4540" s="8"/>
    </row>
    <row r="4541" ht="12" customHeight="1" spans="1:5">
      <c r="A4541" s="9" t="s">
        <v>9137</v>
      </c>
      <c r="B4541" s="10" t="s">
        <v>9138</v>
      </c>
      <c r="C4541" s="9" t="s">
        <v>83</v>
      </c>
      <c r="D4541" s="11">
        <v>12368.63</v>
      </c>
      <c r="E4541" s="8"/>
    </row>
    <row r="4542" ht="12" customHeight="1" spans="1:5">
      <c r="A4542" s="9" t="s">
        <v>9139</v>
      </c>
      <c r="B4542" s="10" t="s">
        <v>9140</v>
      </c>
      <c r="C4542" s="9" t="s">
        <v>83</v>
      </c>
      <c r="D4542" s="11">
        <v>915.49</v>
      </c>
      <c r="E4542" s="8"/>
    </row>
    <row r="4543" ht="12" customHeight="1" spans="1:5">
      <c r="A4543" s="9" t="s">
        <v>9141</v>
      </c>
      <c r="B4543" s="10" t="s">
        <v>9142</v>
      </c>
      <c r="C4543" s="9" t="s">
        <v>83</v>
      </c>
      <c r="D4543" s="11">
        <v>955.94</v>
      </c>
      <c r="E4543" s="8"/>
    </row>
    <row r="4544" ht="12" customHeight="1" spans="1:5">
      <c r="A4544" s="9" t="s">
        <v>9143</v>
      </c>
      <c r="B4544" s="10" t="s">
        <v>9144</v>
      </c>
      <c r="C4544" s="9" t="s">
        <v>83</v>
      </c>
      <c r="D4544" s="11">
        <v>1214.05</v>
      </c>
      <c r="E4544" s="8"/>
    </row>
    <row r="4545" ht="12" customHeight="1" spans="1:5">
      <c r="A4545" s="9" t="s">
        <v>9145</v>
      </c>
      <c r="B4545" s="10" t="s">
        <v>9146</v>
      </c>
      <c r="C4545" s="9" t="s">
        <v>83</v>
      </c>
      <c r="D4545" s="11">
        <v>93.83</v>
      </c>
      <c r="E4545" s="8"/>
    </row>
    <row r="4546" ht="12" customHeight="1" spans="1:5">
      <c r="A4546" s="9" t="s">
        <v>9147</v>
      </c>
      <c r="B4546" s="10" t="s">
        <v>9148</v>
      </c>
      <c r="C4546" s="9" t="s">
        <v>83</v>
      </c>
      <c r="D4546" s="11">
        <v>93.83</v>
      </c>
      <c r="E4546" s="8"/>
    </row>
    <row r="4547" ht="12" customHeight="1" spans="1:5">
      <c r="A4547" s="9" t="s">
        <v>9149</v>
      </c>
      <c r="B4547" s="10" t="s">
        <v>9150</v>
      </c>
      <c r="C4547" s="9" t="s">
        <v>83</v>
      </c>
      <c r="D4547" s="11">
        <v>104</v>
      </c>
      <c r="E4547" s="8"/>
    </row>
    <row r="4548" ht="12" customHeight="1" spans="1:5">
      <c r="A4548" s="9" t="s">
        <v>9151</v>
      </c>
      <c r="B4548" s="10" t="s">
        <v>9152</v>
      </c>
      <c r="C4548" s="9" t="s">
        <v>83</v>
      </c>
      <c r="D4548" s="11">
        <v>104.57</v>
      </c>
      <c r="E4548" s="8"/>
    </row>
    <row r="4549" ht="12" customHeight="1" spans="1:5">
      <c r="A4549" s="9" t="s">
        <v>9153</v>
      </c>
      <c r="B4549" s="10" t="s">
        <v>9154</v>
      </c>
      <c r="C4549" s="9" t="s">
        <v>83</v>
      </c>
      <c r="D4549" s="11">
        <v>105.86</v>
      </c>
      <c r="E4549" s="8"/>
    </row>
    <row r="4550" ht="12" customHeight="1" spans="1:5">
      <c r="A4550" s="9" t="s">
        <v>9155</v>
      </c>
      <c r="B4550" s="10" t="s">
        <v>9156</v>
      </c>
      <c r="C4550" s="9" t="s">
        <v>83</v>
      </c>
      <c r="D4550" s="11">
        <v>149.98</v>
      </c>
      <c r="E4550" s="8"/>
    </row>
    <row r="4551" ht="12" customHeight="1" spans="1:5">
      <c r="A4551" s="9" t="s">
        <v>9157</v>
      </c>
      <c r="B4551" s="10" t="s">
        <v>9158</v>
      </c>
      <c r="C4551" s="9" t="s">
        <v>83</v>
      </c>
      <c r="D4551" s="11">
        <v>184.48</v>
      </c>
      <c r="E4551" s="8"/>
    </row>
    <row r="4552" ht="12" customHeight="1" spans="1:5">
      <c r="A4552" s="9" t="s">
        <v>9159</v>
      </c>
      <c r="B4552" s="10" t="s">
        <v>9160</v>
      </c>
      <c r="C4552" s="9" t="s">
        <v>83</v>
      </c>
      <c r="D4552" s="11">
        <v>138.98</v>
      </c>
      <c r="E4552" s="8"/>
    </row>
    <row r="4553" ht="12" customHeight="1" spans="1:5">
      <c r="A4553" s="9" t="s">
        <v>9161</v>
      </c>
      <c r="B4553" s="10" t="s">
        <v>9162</v>
      </c>
      <c r="C4553" s="9" t="s">
        <v>83</v>
      </c>
      <c r="D4553" s="11">
        <v>271.84</v>
      </c>
      <c r="E4553" s="8"/>
    </row>
    <row r="4554" ht="12" customHeight="1" spans="1:5">
      <c r="A4554" s="9" t="s">
        <v>9163</v>
      </c>
      <c r="B4554" s="10" t="s">
        <v>9164</v>
      </c>
      <c r="C4554" s="9" t="s">
        <v>83</v>
      </c>
      <c r="D4554" s="11">
        <v>265.75</v>
      </c>
      <c r="E4554" s="8"/>
    </row>
    <row r="4555" ht="12" customHeight="1" spans="1:5">
      <c r="A4555" s="9" t="s">
        <v>9165</v>
      </c>
      <c r="B4555" s="10" t="s">
        <v>9166</v>
      </c>
      <c r="C4555" s="9" t="s">
        <v>83</v>
      </c>
      <c r="D4555" s="11">
        <v>286.94</v>
      </c>
      <c r="E4555" s="8"/>
    </row>
    <row r="4556" ht="12" customHeight="1" spans="1:5">
      <c r="A4556" s="9" t="s">
        <v>9167</v>
      </c>
      <c r="B4556" s="10" t="s">
        <v>9168</v>
      </c>
      <c r="C4556" s="9" t="s">
        <v>83</v>
      </c>
      <c r="D4556" s="11">
        <v>306.5</v>
      </c>
      <c r="E4556" s="8"/>
    </row>
    <row r="4557" ht="12" customHeight="1" spans="1:5">
      <c r="A4557" s="9" t="s">
        <v>9169</v>
      </c>
      <c r="B4557" s="10" t="s">
        <v>9170</v>
      </c>
      <c r="C4557" s="9" t="s">
        <v>83</v>
      </c>
      <c r="D4557" s="11">
        <v>138.825</v>
      </c>
      <c r="E4557" s="8"/>
    </row>
    <row r="4558" ht="12" customHeight="1" spans="1:5">
      <c r="A4558" s="9" t="s">
        <v>9171</v>
      </c>
      <c r="B4558" s="10" t="s">
        <v>9172</v>
      </c>
      <c r="C4558" s="9" t="s">
        <v>83</v>
      </c>
      <c r="D4558" s="11">
        <v>138.83</v>
      </c>
      <c r="E4558" s="8"/>
    </row>
    <row r="4559" ht="12" customHeight="1" spans="1:5">
      <c r="A4559" s="9" t="s">
        <v>9173</v>
      </c>
      <c r="B4559" s="10" t="s">
        <v>9174</v>
      </c>
      <c r="C4559" s="9" t="s">
        <v>83</v>
      </c>
      <c r="D4559" s="11">
        <v>197.35</v>
      </c>
      <c r="E4559" s="8"/>
    </row>
    <row r="4560" ht="12" customHeight="1" spans="1:5">
      <c r="A4560" s="9" t="s">
        <v>9175</v>
      </c>
      <c r="B4560" s="10" t="s">
        <v>9176</v>
      </c>
      <c r="C4560" s="9" t="s">
        <v>83</v>
      </c>
      <c r="D4560" s="11">
        <v>156.835</v>
      </c>
      <c r="E4560" s="8"/>
    </row>
    <row r="4561" ht="12" customHeight="1" spans="1:5">
      <c r="A4561" s="9" t="s">
        <v>9177</v>
      </c>
      <c r="B4561" s="10" t="s">
        <v>9178</v>
      </c>
      <c r="C4561" s="9" t="s">
        <v>83</v>
      </c>
      <c r="D4561" s="11">
        <v>174.37</v>
      </c>
      <c r="E4561" s="8"/>
    </row>
    <row r="4562" ht="12" customHeight="1" spans="1:5">
      <c r="A4562" s="9" t="s">
        <v>9179</v>
      </c>
      <c r="B4562" s="10" t="s">
        <v>9180</v>
      </c>
      <c r="C4562" s="9" t="s">
        <v>83</v>
      </c>
      <c r="D4562" s="11">
        <v>215.41</v>
      </c>
      <c r="E4562" s="8"/>
    </row>
    <row r="4563" ht="12" customHeight="1" spans="1:5">
      <c r="A4563" s="9" t="s">
        <v>9181</v>
      </c>
      <c r="B4563" s="10" t="s">
        <v>9182</v>
      </c>
      <c r="C4563" s="9" t="s">
        <v>83</v>
      </c>
      <c r="D4563" s="11">
        <v>216.31</v>
      </c>
      <c r="E4563" s="8"/>
    </row>
    <row r="4564" ht="12" customHeight="1" spans="1:5">
      <c r="A4564" s="9" t="s">
        <v>9183</v>
      </c>
      <c r="B4564" s="10" t="s">
        <v>9184</v>
      </c>
      <c r="C4564" s="9" t="s">
        <v>83</v>
      </c>
      <c r="D4564" s="11">
        <v>368.48</v>
      </c>
      <c r="E4564" s="8"/>
    </row>
    <row r="4565" ht="12" customHeight="1" spans="1:5">
      <c r="A4565" s="9" t="s">
        <v>9185</v>
      </c>
      <c r="B4565" s="10" t="s">
        <v>9186</v>
      </c>
      <c r="C4565" s="9" t="s">
        <v>83</v>
      </c>
      <c r="D4565" s="11">
        <v>446.98</v>
      </c>
      <c r="E4565" s="8"/>
    </row>
    <row r="4566" ht="12" customHeight="1" spans="1:5">
      <c r="A4566" s="9" t="s">
        <v>9187</v>
      </c>
      <c r="B4566" s="10" t="s">
        <v>9188</v>
      </c>
      <c r="C4566" s="9" t="s">
        <v>83</v>
      </c>
      <c r="D4566" s="11">
        <v>565.21</v>
      </c>
      <c r="E4566" s="8"/>
    </row>
    <row r="4567" ht="12" customHeight="1" spans="1:5">
      <c r="A4567" s="9" t="s">
        <v>9189</v>
      </c>
      <c r="B4567" s="10" t="s">
        <v>9190</v>
      </c>
      <c r="C4567" s="9" t="s">
        <v>83</v>
      </c>
      <c r="D4567" s="11">
        <v>379</v>
      </c>
      <c r="E4567" s="8"/>
    </row>
    <row r="4568" ht="12" customHeight="1" spans="1:5">
      <c r="A4568" s="9" t="s">
        <v>9191</v>
      </c>
      <c r="B4568" s="10" t="s">
        <v>9192</v>
      </c>
      <c r="C4568" s="9" t="s">
        <v>83</v>
      </c>
      <c r="D4568" s="11">
        <v>448.4</v>
      </c>
      <c r="E4568" s="8"/>
    </row>
    <row r="4569" ht="12" customHeight="1" spans="1:5">
      <c r="A4569" s="9" t="s">
        <v>9193</v>
      </c>
      <c r="B4569" s="10" t="s">
        <v>9194</v>
      </c>
      <c r="C4569" s="9" t="s">
        <v>83</v>
      </c>
      <c r="D4569" s="11">
        <v>675.21</v>
      </c>
      <c r="E4569" s="8"/>
    </row>
    <row r="4570" ht="12" customHeight="1" spans="1:5">
      <c r="A4570" s="9" t="s">
        <v>9195</v>
      </c>
      <c r="B4570" s="10" t="s">
        <v>9196</v>
      </c>
      <c r="C4570" s="9" t="s">
        <v>83</v>
      </c>
      <c r="D4570" s="11">
        <v>727.78</v>
      </c>
      <c r="E4570" s="8"/>
    </row>
    <row r="4571" ht="12" customHeight="1" spans="1:5">
      <c r="A4571" s="9" t="s">
        <v>9197</v>
      </c>
      <c r="B4571" s="10" t="s">
        <v>9198</v>
      </c>
      <c r="C4571" s="9" t="s">
        <v>83</v>
      </c>
      <c r="D4571" s="11">
        <v>788.95</v>
      </c>
      <c r="E4571" s="8"/>
    </row>
    <row r="4572" ht="12" customHeight="1" spans="1:5">
      <c r="A4572" s="9" t="s">
        <v>9199</v>
      </c>
      <c r="B4572" s="10" t="s">
        <v>9200</v>
      </c>
      <c r="C4572" s="9" t="s">
        <v>83</v>
      </c>
      <c r="D4572" s="11">
        <v>763.18</v>
      </c>
      <c r="E4572" s="8"/>
    </row>
    <row r="4573" ht="12" customHeight="1" spans="1:5">
      <c r="A4573" s="9" t="s">
        <v>9201</v>
      </c>
      <c r="B4573" s="10" t="s">
        <v>9202</v>
      </c>
      <c r="C4573" s="9" t="s">
        <v>83</v>
      </c>
      <c r="D4573" s="11">
        <v>963.01</v>
      </c>
      <c r="E4573" s="8"/>
    </row>
    <row r="4574" ht="12" customHeight="1" spans="1:5">
      <c r="A4574" s="9" t="s">
        <v>9203</v>
      </c>
      <c r="B4574" s="10" t="s">
        <v>9204</v>
      </c>
      <c r="C4574" s="9" t="s">
        <v>83</v>
      </c>
      <c r="D4574" s="11">
        <v>956.74</v>
      </c>
      <c r="E4574" s="8"/>
    </row>
    <row r="4575" ht="12" customHeight="1" spans="1:5">
      <c r="A4575" s="9" t="s">
        <v>9205</v>
      </c>
      <c r="B4575" s="10" t="s">
        <v>9206</v>
      </c>
      <c r="C4575" s="9" t="s">
        <v>83</v>
      </c>
      <c r="D4575" s="11">
        <v>926.75</v>
      </c>
      <c r="E4575" s="8"/>
    </row>
    <row r="4576" ht="12" customHeight="1" spans="1:5">
      <c r="A4576" s="9" t="s">
        <v>9207</v>
      </c>
      <c r="B4576" s="10" t="s">
        <v>9208</v>
      </c>
      <c r="C4576" s="9" t="s">
        <v>83</v>
      </c>
      <c r="D4576" s="11">
        <v>1520.34</v>
      </c>
      <c r="E4576" s="8"/>
    </row>
    <row r="4577" ht="12" customHeight="1" spans="1:5">
      <c r="A4577" s="9" t="s">
        <v>9209</v>
      </c>
      <c r="B4577" s="10" t="s">
        <v>9210</v>
      </c>
      <c r="C4577" s="9" t="s">
        <v>83</v>
      </c>
      <c r="D4577" s="11">
        <v>1504.4</v>
      </c>
      <c r="E4577" s="8"/>
    </row>
    <row r="4578" ht="12" customHeight="1" spans="1:5">
      <c r="A4578" s="9" t="s">
        <v>9211</v>
      </c>
      <c r="B4578" s="10" t="s">
        <v>9212</v>
      </c>
      <c r="C4578" s="9" t="s">
        <v>83</v>
      </c>
      <c r="D4578" s="11">
        <v>4048.72</v>
      </c>
      <c r="E4578" s="8"/>
    </row>
    <row r="4579" ht="12" customHeight="1" spans="1:5">
      <c r="A4579" s="9" t="s">
        <v>9213</v>
      </c>
      <c r="B4579" s="10" t="s">
        <v>9214</v>
      </c>
      <c r="C4579" s="9" t="s">
        <v>83</v>
      </c>
      <c r="D4579" s="11">
        <v>4125</v>
      </c>
      <c r="E4579" s="8"/>
    </row>
    <row r="4580" ht="12" customHeight="1" spans="1:5">
      <c r="A4580" s="9" t="s">
        <v>9215</v>
      </c>
      <c r="B4580" s="10" t="s">
        <v>9216</v>
      </c>
      <c r="C4580" s="9" t="s">
        <v>83</v>
      </c>
      <c r="D4580" s="11">
        <v>76.9</v>
      </c>
      <c r="E4580" s="8"/>
    </row>
    <row r="4581" ht="12" customHeight="1" spans="1:5">
      <c r="A4581" s="9" t="s">
        <v>9217</v>
      </c>
      <c r="B4581" s="10" t="s">
        <v>9218</v>
      </c>
      <c r="C4581" s="9" t="s">
        <v>83</v>
      </c>
      <c r="D4581" s="11">
        <v>12.6</v>
      </c>
      <c r="E4581" s="8"/>
    </row>
    <row r="4582" ht="12" customHeight="1" spans="1:5">
      <c r="A4582" s="9" t="s">
        <v>9219</v>
      </c>
      <c r="B4582" s="10" t="s">
        <v>9220</v>
      </c>
      <c r="C4582" s="9" t="s">
        <v>83</v>
      </c>
      <c r="D4582" s="11">
        <v>17.83</v>
      </c>
      <c r="E4582" s="8"/>
    </row>
    <row r="4583" ht="12" customHeight="1" spans="1:5">
      <c r="A4583" s="9" t="s">
        <v>9221</v>
      </c>
      <c r="B4583" s="10" t="s">
        <v>9222</v>
      </c>
      <c r="C4583" s="9" t="s">
        <v>83</v>
      </c>
      <c r="D4583" s="11">
        <v>21.31</v>
      </c>
      <c r="E4583" s="8"/>
    </row>
    <row r="4584" ht="12" customHeight="1" spans="1:5">
      <c r="A4584" s="9" t="s">
        <v>9223</v>
      </c>
      <c r="B4584" s="10" t="s">
        <v>9224</v>
      </c>
      <c r="C4584" s="9" t="s">
        <v>83</v>
      </c>
      <c r="D4584" s="11">
        <v>31.59</v>
      </c>
      <c r="E4584" s="8"/>
    </row>
    <row r="4585" ht="12" customHeight="1" spans="1:5">
      <c r="A4585" s="9" t="s">
        <v>9225</v>
      </c>
      <c r="B4585" s="10" t="s">
        <v>9226</v>
      </c>
      <c r="C4585" s="9" t="s">
        <v>83</v>
      </c>
      <c r="D4585" s="11">
        <v>36.47</v>
      </c>
      <c r="E4585" s="8"/>
    </row>
    <row r="4586" ht="12" customHeight="1" spans="1:5">
      <c r="A4586" s="9" t="s">
        <v>9227</v>
      </c>
      <c r="B4586" s="10" t="s">
        <v>9228</v>
      </c>
      <c r="C4586" s="9" t="s">
        <v>83</v>
      </c>
      <c r="D4586" s="11">
        <v>16.38</v>
      </c>
      <c r="E4586" s="8"/>
    </row>
    <row r="4587" ht="12" customHeight="1" spans="1:5">
      <c r="A4587" s="9" t="s">
        <v>9229</v>
      </c>
      <c r="B4587" s="10" t="s">
        <v>9230</v>
      </c>
      <c r="C4587" s="9" t="s">
        <v>83</v>
      </c>
      <c r="D4587" s="11">
        <v>18.02</v>
      </c>
      <c r="E4587" s="8"/>
    </row>
    <row r="4588" ht="12" customHeight="1" spans="1:5">
      <c r="A4588" s="9" t="s">
        <v>9231</v>
      </c>
      <c r="B4588" s="10" t="s">
        <v>9232</v>
      </c>
      <c r="C4588" s="9" t="s">
        <v>83</v>
      </c>
      <c r="D4588" s="11">
        <v>9.15</v>
      </c>
      <c r="E4588" s="8"/>
    </row>
    <row r="4589" ht="12" customHeight="1" spans="1:5">
      <c r="A4589" s="9" t="s">
        <v>9233</v>
      </c>
      <c r="B4589" s="10" t="s">
        <v>9234</v>
      </c>
      <c r="C4589" s="9" t="s">
        <v>83</v>
      </c>
      <c r="D4589" s="11">
        <v>423.84</v>
      </c>
      <c r="E4589" s="8"/>
    </row>
    <row r="4590" ht="12" customHeight="1" spans="1:5">
      <c r="A4590" s="9" t="s">
        <v>9235</v>
      </c>
      <c r="B4590" s="10" t="s">
        <v>9236</v>
      </c>
      <c r="C4590" s="9" t="s">
        <v>83</v>
      </c>
      <c r="D4590" s="11">
        <v>691.71</v>
      </c>
      <c r="E4590" s="8"/>
    </row>
    <row r="4591" ht="12" customHeight="1" spans="1:5">
      <c r="A4591" s="9" t="s">
        <v>9237</v>
      </c>
      <c r="B4591" s="10" t="s">
        <v>9238</v>
      </c>
      <c r="C4591" s="9" t="s">
        <v>83</v>
      </c>
      <c r="D4591" s="11">
        <v>695.64</v>
      </c>
      <c r="E4591" s="8"/>
    </row>
    <row r="4592" ht="12" customHeight="1" spans="1:5">
      <c r="A4592" s="9" t="s">
        <v>9239</v>
      </c>
      <c r="B4592" s="10" t="s">
        <v>9240</v>
      </c>
      <c r="C4592" s="9" t="s">
        <v>83</v>
      </c>
      <c r="D4592" s="11">
        <v>974.68</v>
      </c>
      <c r="E4592" s="8"/>
    </row>
    <row r="4593" ht="12" customHeight="1" spans="1:5">
      <c r="A4593" s="9" t="s">
        <v>9241</v>
      </c>
      <c r="B4593" s="10" t="s">
        <v>9242</v>
      </c>
      <c r="C4593" s="9" t="s">
        <v>83</v>
      </c>
      <c r="D4593" s="11">
        <v>89.73</v>
      </c>
      <c r="E4593" s="8"/>
    </row>
    <row r="4594" ht="12" customHeight="1" spans="1:5">
      <c r="A4594" s="9" t="s">
        <v>9243</v>
      </c>
      <c r="B4594" s="10" t="s">
        <v>9244</v>
      </c>
      <c r="C4594" s="9" t="s">
        <v>83</v>
      </c>
      <c r="D4594" s="11">
        <v>3405.71</v>
      </c>
      <c r="E4594" s="8"/>
    </row>
    <row r="4595" ht="12" customHeight="1" spans="1:5">
      <c r="A4595" s="9" t="s">
        <v>9245</v>
      </c>
      <c r="B4595" s="10" t="s">
        <v>9246</v>
      </c>
      <c r="C4595" s="9" t="s">
        <v>83</v>
      </c>
      <c r="D4595" s="11">
        <v>5338.7</v>
      </c>
      <c r="E4595" s="8"/>
    </row>
    <row r="4596" ht="12" customHeight="1" spans="1:5">
      <c r="A4596" s="9" t="s">
        <v>9247</v>
      </c>
      <c r="B4596" s="10" t="s">
        <v>9248</v>
      </c>
      <c r="C4596" s="9" t="s">
        <v>83</v>
      </c>
      <c r="D4596" s="11">
        <v>9982.01</v>
      </c>
      <c r="E4596" s="8"/>
    </row>
    <row r="4597" ht="12" customHeight="1" spans="1:5">
      <c r="A4597" s="9" t="s">
        <v>9249</v>
      </c>
      <c r="B4597" s="10" t="s">
        <v>9250</v>
      </c>
      <c r="C4597" s="9" t="s">
        <v>83</v>
      </c>
      <c r="D4597" s="11">
        <v>12875.59</v>
      </c>
      <c r="E4597" s="8"/>
    </row>
    <row r="4598" ht="12" customHeight="1" spans="1:5">
      <c r="A4598" s="9" t="s">
        <v>9251</v>
      </c>
      <c r="B4598" s="10" t="s">
        <v>9252</v>
      </c>
      <c r="C4598" s="9" t="s">
        <v>83</v>
      </c>
      <c r="D4598" s="11">
        <v>28063.89</v>
      </c>
      <c r="E4598" s="8"/>
    </row>
    <row r="4599" ht="12" customHeight="1" spans="1:5">
      <c r="A4599" s="9" t="s">
        <v>9253</v>
      </c>
      <c r="B4599" s="10" t="s">
        <v>9254</v>
      </c>
      <c r="C4599" s="9" t="s">
        <v>83</v>
      </c>
      <c r="D4599" s="11">
        <v>44518.86</v>
      </c>
      <c r="E4599" s="8"/>
    </row>
    <row r="4600" ht="12" customHeight="1" spans="1:5">
      <c r="A4600" s="9" t="s">
        <v>9255</v>
      </c>
      <c r="B4600" s="10" t="s">
        <v>9256</v>
      </c>
      <c r="C4600" s="9" t="s">
        <v>83</v>
      </c>
      <c r="D4600" s="11">
        <v>54022.32</v>
      </c>
      <c r="E4600" s="8"/>
    </row>
    <row r="4601" ht="12" customHeight="1" spans="1:5">
      <c r="A4601" s="9" t="s">
        <v>9257</v>
      </c>
      <c r="B4601" s="10" t="s">
        <v>9258</v>
      </c>
      <c r="C4601" s="9" t="s">
        <v>83</v>
      </c>
      <c r="D4601" s="11">
        <v>69839.75</v>
      </c>
      <c r="E4601" s="8"/>
    </row>
    <row r="4602" ht="12" customHeight="1" spans="1:5">
      <c r="A4602" s="9" t="s">
        <v>9259</v>
      </c>
      <c r="B4602" s="10" t="s">
        <v>9260</v>
      </c>
      <c r="C4602" s="9" t="s">
        <v>83</v>
      </c>
      <c r="D4602" s="11">
        <v>43593.98</v>
      </c>
      <c r="E4602" s="8"/>
    </row>
    <row r="4603" ht="12" customHeight="1" spans="1:5">
      <c r="A4603" s="9" t="s">
        <v>9261</v>
      </c>
      <c r="B4603" s="10" t="s">
        <v>9262</v>
      </c>
      <c r="C4603" s="9" t="s">
        <v>83</v>
      </c>
      <c r="D4603" s="11">
        <v>47515.46</v>
      </c>
      <c r="E4603" s="8"/>
    </row>
    <row r="4604" ht="12" customHeight="1" spans="1:5">
      <c r="A4604" s="9" t="s">
        <v>9263</v>
      </c>
      <c r="B4604" s="10" t="s">
        <v>9264</v>
      </c>
      <c r="C4604" s="9" t="s">
        <v>83</v>
      </c>
      <c r="D4604" s="11">
        <v>53950.81</v>
      </c>
      <c r="E4604" s="8"/>
    </row>
    <row r="4605" ht="12" customHeight="1" spans="1:5">
      <c r="A4605" s="9" t="s">
        <v>9265</v>
      </c>
      <c r="B4605" s="10" t="s">
        <v>9266</v>
      </c>
      <c r="C4605" s="9" t="s">
        <v>83</v>
      </c>
      <c r="D4605" s="11">
        <v>63431.81</v>
      </c>
      <c r="E4605" s="8"/>
    </row>
    <row r="4606" ht="12" customHeight="1" spans="1:5">
      <c r="A4606" s="9" t="s">
        <v>9267</v>
      </c>
      <c r="B4606" s="10" t="s">
        <v>9268</v>
      </c>
      <c r="C4606" s="9" t="s">
        <v>83</v>
      </c>
      <c r="D4606" s="11">
        <v>80072.5</v>
      </c>
      <c r="E4606" s="8"/>
    </row>
    <row r="4607" ht="12" customHeight="1" spans="1:5">
      <c r="A4607" s="9" t="s">
        <v>9269</v>
      </c>
      <c r="B4607" s="10" t="s">
        <v>9270</v>
      </c>
      <c r="C4607" s="9" t="s">
        <v>83</v>
      </c>
      <c r="D4607" s="11">
        <v>10.54</v>
      </c>
      <c r="E4607" s="8"/>
    </row>
    <row r="4608" ht="12" customHeight="1" spans="1:5">
      <c r="A4608" s="9" t="s">
        <v>9271</v>
      </c>
      <c r="B4608" s="10" t="s">
        <v>9272</v>
      </c>
      <c r="C4608" s="9" t="s">
        <v>83</v>
      </c>
      <c r="D4608" s="11">
        <v>17</v>
      </c>
      <c r="E4608" s="8"/>
    </row>
    <row r="4609" ht="12" customHeight="1" spans="1:5">
      <c r="A4609" s="9" t="s">
        <v>9273</v>
      </c>
      <c r="B4609" s="10" t="s">
        <v>9272</v>
      </c>
      <c r="C4609" s="9" t="s">
        <v>83</v>
      </c>
      <c r="D4609" s="11">
        <v>11.96</v>
      </c>
      <c r="E4609" s="8"/>
    </row>
    <row r="4610" ht="12" customHeight="1" spans="1:5">
      <c r="A4610" s="9" t="s">
        <v>9274</v>
      </c>
      <c r="B4610" s="10" t="s">
        <v>9275</v>
      </c>
      <c r="C4610" s="9" t="s">
        <v>83</v>
      </c>
      <c r="D4610" s="11">
        <v>12.09</v>
      </c>
      <c r="E4610" s="8"/>
    </row>
    <row r="4611" ht="12" customHeight="1" spans="1:5">
      <c r="A4611" s="9" t="s">
        <v>9276</v>
      </c>
      <c r="B4611" s="10" t="s">
        <v>9277</v>
      </c>
      <c r="C4611" s="9" t="s">
        <v>83</v>
      </c>
      <c r="D4611" s="11">
        <v>15.91</v>
      </c>
      <c r="E4611" s="8"/>
    </row>
    <row r="4612" ht="12" customHeight="1" spans="1:5">
      <c r="A4612" s="9" t="s">
        <v>9278</v>
      </c>
      <c r="B4612" s="10" t="s">
        <v>9279</v>
      </c>
      <c r="C4612" s="9" t="s">
        <v>83</v>
      </c>
      <c r="D4612" s="11">
        <v>542.075</v>
      </c>
      <c r="E4612" s="8"/>
    </row>
    <row r="4613" ht="12" customHeight="1" spans="1:5">
      <c r="A4613" s="9" t="s">
        <v>9280</v>
      </c>
      <c r="B4613" s="10" t="s">
        <v>9281</v>
      </c>
      <c r="C4613" s="9" t="s">
        <v>83</v>
      </c>
      <c r="D4613" s="11">
        <v>24.49</v>
      </c>
      <c r="E4613" s="8"/>
    </row>
    <row r="4614" ht="12" customHeight="1" spans="1:5">
      <c r="A4614" s="9" t="s">
        <v>9282</v>
      </c>
      <c r="B4614" s="10" t="s">
        <v>9283</v>
      </c>
      <c r="C4614" s="9" t="s">
        <v>83</v>
      </c>
      <c r="D4614" s="11">
        <v>25.83</v>
      </c>
      <c r="E4614" s="8"/>
    </row>
    <row r="4615" ht="12" customHeight="1" spans="1:5">
      <c r="A4615" s="9" t="s">
        <v>9284</v>
      </c>
      <c r="B4615" s="10" t="s">
        <v>9285</v>
      </c>
      <c r="C4615" s="9" t="s">
        <v>83</v>
      </c>
      <c r="D4615" s="11">
        <v>40.78</v>
      </c>
      <c r="E4615" s="8"/>
    </row>
    <row r="4616" ht="12" customHeight="1" spans="1:5">
      <c r="A4616" s="9" t="s">
        <v>9286</v>
      </c>
      <c r="B4616" s="10" t="s">
        <v>9287</v>
      </c>
      <c r="C4616" s="9" t="s">
        <v>83</v>
      </c>
      <c r="D4616" s="11">
        <v>55.58</v>
      </c>
      <c r="E4616" s="8"/>
    </row>
    <row r="4617" ht="12" customHeight="1" spans="1:5">
      <c r="A4617" s="9" t="s">
        <v>9288</v>
      </c>
      <c r="B4617" s="10" t="s">
        <v>9289</v>
      </c>
      <c r="C4617" s="9" t="s">
        <v>83</v>
      </c>
      <c r="D4617" s="11">
        <v>70.17</v>
      </c>
      <c r="E4617" s="8"/>
    </row>
    <row r="4618" ht="12" customHeight="1" spans="1:5">
      <c r="A4618" s="9" t="s">
        <v>9290</v>
      </c>
      <c r="B4618" s="10" t="s">
        <v>9291</v>
      </c>
      <c r="C4618" s="9" t="s">
        <v>83</v>
      </c>
      <c r="D4618" s="11">
        <v>97.73</v>
      </c>
      <c r="E4618" s="8"/>
    </row>
    <row r="4619" ht="12" customHeight="1" spans="1:5">
      <c r="A4619" s="9" t="s">
        <v>9292</v>
      </c>
      <c r="B4619" s="10" t="s">
        <v>9293</v>
      </c>
      <c r="C4619" s="9" t="s">
        <v>83</v>
      </c>
      <c r="D4619" s="11">
        <v>207.29</v>
      </c>
      <c r="E4619" s="8"/>
    </row>
    <row r="4620" ht="12" customHeight="1" spans="1:5">
      <c r="A4620" s="9" t="s">
        <v>9294</v>
      </c>
      <c r="B4620" s="10" t="s">
        <v>9295</v>
      </c>
      <c r="C4620" s="9" t="s">
        <v>83</v>
      </c>
      <c r="D4620" s="11">
        <v>292.245</v>
      </c>
      <c r="E4620" s="8"/>
    </row>
    <row r="4621" ht="12" customHeight="1" spans="1:5">
      <c r="A4621" s="9" t="s">
        <v>9296</v>
      </c>
      <c r="B4621" s="10" t="s">
        <v>9297</v>
      </c>
      <c r="C4621" s="9" t="s">
        <v>83</v>
      </c>
      <c r="D4621" s="11">
        <v>57.995</v>
      </c>
      <c r="E4621" s="8"/>
    </row>
    <row r="4622" ht="12" customHeight="1" spans="1:5">
      <c r="A4622" s="9" t="s">
        <v>9298</v>
      </c>
      <c r="B4622" s="10" t="s">
        <v>9299</v>
      </c>
      <c r="C4622" s="9" t="s">
        <v>83</v>
      </c>
      <c r="D4622" s="11">
        <v>63.03</v>
      </c>
      <c r="E4622" s="8"/>
    </row>
    <row r="4623" ht="12" customHeight="1" spans="1:5">
      <c r="A4623" s="9" t="s">
        <v>9300</v>
      </c>
      <c r="B4623" s="10" t="s">
        <v>9301</v>
      </c>
      <c r="C4623" s="9" t="s">
        <v>83</v>
      </c>
      <c r="D4623" s="11">
        <v>77.15</v>
      </c>
      <c r="E4623" s="8"/>
    </row>
    <row r="4624" ht="12" customHeight="1" spans="1:5">
      <c r="A4624" s="9" t="s">
        <v>9302</v>
      </c>
      <c r="B4624" s="10" t="s">
        <v>9303</v>
      </c>
      <c r="C4624" s="9" t="s">
        <v>83</v>
      </c>
      <c r="D4624" s="11">
        <v>107.27</v>
      </c>
      <c r="E4624" s="8"/>
    </row>
    <row r="4625" ht="12" customHeight="1" spans="1:5">
      <c r="A4625" s="9" t="s">
        <v>9304</v>
      </c>
      <c r="B4625" s="10" t="s">
        <v>9305</v>
      </c>
      <c r="C4625" s="9" t="s">
        <v>83</v>
      </c>
      <c r="D4625" s="11">
        <v>118.5</v>
      </c>
      <c r="E4625" s="8"/>
    </row>
    <row r="4626" ht="12" customHeight="1" spans="1:5">
      <c r="A4626" s="9" t="s">
        <v>9306</v>
      </c>
      <c r="B4626" s="10" t="s">
        <v>9307</v>
      </c>
      <c r="C4626" s="9" t="s">
        <v>83</v>
      </c>
      <c r="D4626" s="11">
        <v>57.51</v>
      </c>
      <c r="E4626" s="8"/>
    </row>
    <row r="4627" ht="12" customHeight="1" spans="1:5">
      <c r="A4627" s="9" t="s">
        <v>9308</v>
      </c>
      <c r="B4627" s="10" t="s">
        <v>9309</v>
      </c>
      <c r="C4627" s="9" t="s">
        <v>83</v>
      </c>
      <c r="D4627" s="11">
        <v>59.45</v>
      </c>
      <c r="E4627" s="8"/>
    </row>
    <row r="4628" ht="12" customHeight="1" spans="1:5">
      <c r="A4628" s="9" t="s">
        <v>9310</v>
      </c>
      <c r="B4628" s="10" t="s">
        <v>9311</v>
      </c>
      <c r="C4628" s="9" t="s">
        <v>83</v>
      </c>
      <c r="D4628" s="11">
        <v>64.347</v>
      </c>
      <c r="E4628" s="8"/>
    </row>
    <row r="4629" ht="12" customHeight="1" spans="1:5">
      <c r="A4629" s="9" t="s">
        <v>9312</v>
      </c>
      <c r="B4629" s="10" t="s">
        <v>9313</v>
      </c>
      <c r="C4629" s="9" t="s">
        <v>83</v>
      </c>
      <c r="D4629" s="11">
        <v>17.36</v>
      </c>
      <c r="E4629" s="8"/>
    </row>
    <row r="4630" ht="12" customHeight="1" spans="1:5">
      <c r="A4630" s="9" t="s">
        <v>9314</v>
      </c>
      <c r="B4630" s="10" t="s">
        <v>9315</v>
      </c>
      <c r="C4630" s="9" t="s">
        <v>83</v>
      </c>
      <c r="D4630" s="11">
        <v>10.59</v>
      </c>
      <c r="E4630" s="8"/>
    </row>
    <row r="4631" ht="12" customHeight="1" spans="1:5">
      <c r="A4631" s="9" t="s">
        <v>9316</v>
      </c>
      <c r="B4631" s="10" t="s">
        <v>9317</v>
      </c>
      <c r="C4631" s="9" t="s">
        <v>83</v>
      </c>
      <c r="D4631" s="11">
        <v>25.97</v>
      </c>
      <c r="E4631" s="8"/>
    </row>
    <row r="4632" ht="12" customHeight="1" spans="1:5">
      <c r="A4632" s="9" t="s">
        <v>9318</v>
      </c>
      <c r="B4632" s="10" t="s">
        <v>9319</v>
      </c>
      <c r="C4632" s="9" t="s">
        <v>83</v>
      </c>
      <c r="D4632" s="11">
        <v>25.28</v>
      </c>
      <c r="E4632" s="8"/>
    </row>
    <row r="4633" ht="12" customHeight="1" spans="1:5">
      <c r="A4633" s="9" t="s">
        <v>9320</v>
      </c>
      <c r="B4633" s="10" t="s">
        <v>9321</v>
      </c>
      <c r="C4633" s="9" t="s">
        <v>83</v>
      </c>
      <c r="D4633" s="11">
        <v>32.62</v>
      </c>
      <c r="E4633" s="8"/>
    </row>
    <row r="4634" ht="12" customHeight="1" spans="1:5">
      <c r="A4634" s="9" t="s">
        <v>9322</v>
      </c>
      <c r="B4634" s="10" t="s">
        <v>9323</v>
      </c>
      <c r="C4634" s="9" t="s">
        <v>83</v>
      </c>
      <c r="D4634" s="11">
        <v>15.57</v>
      </c>
      <c r="E4634" s="8"/>
    </row>
    <row r="4635" ht="12" customHeight="1" spans="1:5">
      <c r="A4635" s="9" t="s">
        <v>9324</v>
      </c>
      <c r="B4635" s="10" t="s">
        <v>9325</v>
      </c>
      <c r="C4635" s="9" t="s">
        <v>83</v>
      </c>
      <c r="D4635" s="11">
        <v>22.41</v>
      </c>
      <c r="E4635" s="8"/>
    </row>
    <row r="4636" ht="12" customHeight="1" spans="1:5">
      <c r="A4636" s="9" t="s">
        <v>9326</v>
      </c>
      <c r="B4636" s="10" t="s">
        <v>9327</v>
      </c>
      <c r="C4636" s="9" t="s">
        <v>83</v>
      </c>
      <c r="D4636" s="11">
        <v>34.25</v>
      </c>
      <c r="E4636" s="8"/>
    </row>
    <row r="4637" ht="12" customHeight="1" spans="1:5">
      <c r="A4637" s="9" t="s">
        <v>9328</v>
      </c>
      <c r="B4637" s="10" t="s">
        <v>9329</v>
      </c>
      <c r="C4637" s="9" t="s">
        <v>83</v>
      </c>
      <c r="D4637" s="11">
        <v>34176.35</v>
      </c>
      <c r="E4637" s="8"/>
    </row>
    <row r="4638" ht="12" customHeight="1" spans="1:5">
      <c r="A4638" s="9" t="s">
        <v>9330</v>
      </c>
      <c r="B4638" s="10" t="s">
        <v>9331</v>
      </c>
      <c r="C4638" s="9" t="s">
        <v>83</v>
      </c>
      <c r="D4638" s="11">
        <v>39001.6</v>
      </c>
      <c r="E4638" s="8"/>
    </row>
    <row r="4639" ht="12" customHeight="1" spans="1:5">
      <c r="A4639" s="9" t="s">
        <v>9332</v>
      </c>
      <c r="B4639" s="10" t="s">
        <v>9333</v>
      </c>
      <c r="C4639" s="9" t="s">
        <v>83</v>
      </c>
      <c r="D4639" s="11">
        <v>44649.74</v>
      </c>
      <c r="E4639" s="8"/>
    </row>
    <row r="4640" ht="12" customHeight="1" spans="1:5">
      <c r="A4640" s="9" t="s">
        <v>9334</v>
      </c>
      <c r="B4640" s="10" t="s">
        <v>9335</v>
      </c>
      <c r="C4640" s="9" t="s">
        <v>83</v>
      </c>
      <c r="D4640" s="11">
        <v>52963.99</v>
      </c>
      <c r="E4640" s="8"/>
    </row>
    <row r="4641" ht="12" customHeight="1" spans="1:5">
      <c r="A4641" s="9" t="s">
        <v>9336</v>
      </c>
      <c r="B4641" s="10" t="s">
        <v>9337</v>
      </c>
      <c r="C4641" s="9" t="s">
        <v>83</v>
      </c>
      <c r="D4641" s="11">
        <v>69596.72</v>
      </c>
      <c r="E4641" s="8"/>
    </row>
    <row r="4642" ht="12" customHeight="1" spans="1:5">
      <c r="A4642" s="9" t="s">
        <v>9338</v>
      </c>
      <c r="B4642" s="10" t="s">
        <v>9339</v>
      </c>
      <c r="C4642" s="9" t="s">
        <v>83</v>
      </c>
      <c r="D4642" s="11">
        <v>51873.54</v>
      </c>
      <c r="E4642" s="8"/>
    </row>
    <row r="4643" ht="12" customHeight="1" spans="1:5">
      <c r="A4643" s="9" t="s">
        <v>9340</v>
      </c>
      <c r="B4643" s="10" t="s">
        <v>9341</v>
      </c>
      <c r="C4643" s="9" t="s">
        <v>83</v>
      </c>
      <c r="D4643" s="11">
        <v>55075.61</v>
      </c>
      <c r="E4643" s="8"/>
    </row>
    <row r="4644" ht="12" customHeight="1" spans="1:5">
      <c r="A4644" s="9" t="s">
        <v>9342</v>
      </c>
      <c r="B4644" s="10" t="s">
        <v>9343</v>
      </c>
      <c r="C4644" s="9" t="s">
        <v>83</v>
      </c>
      <c r="D4644" s="11">
        <v>65563.77</v>
      </c>
      <c r="E4644" s="8"/>
    </row>
    <row r="4645" ht="12" customHeight="1" spans="1:5">
      <c r="A4645" s="9" t="s">
        <v>9344</v>
      </c>
      <c r="B4645" s="10" t="s">
        <v>9345</v>
      </c>
      <c r="C4645" s="9" t="s">
        <v>83</v>
      </c>
      <c r="D4645" s="11">
        <v>75181.05</v>
      </c>
      <c r="E4645" s="8"/>
    </row>
    <row r="4646" ht="12" customHeight="1" spans="1:5">
      <c r="A4646" s="9" t="s">
        <v>9346</v>
      </c>
      <c r="B4646" s="10" t="s">
        <v>9347</v>
      </c>
      <c r="C4646" s="9" t="s">
        <v>83</v>
      </c>
      <c r="D4646" s="11">
        <v>91494.54</v>
      </c>
      <c r="E4646" s="8"/>
    </row>
    <row r="4647" ht="12" customHeight="1" spans="1:5">
      <c r="A4647" s="9" t="s">
        <v>9348</v>
      </c>
      <c r="B4647" s="10" t="s">
        <v>9349</v>
      </c>
      <c r="C4647" s="9" t="s">
        <v>83</v>
      </c>
      <c r="D4647" s="11">
        <v>1056.35</v>
      </c>
      <c r="E4647" s="8"/>
    </row>
    <row r="4648" ht="12" customHeight="1" spans="1:5">
      <c r="A4648" s="9" t="s">
        <v>9350</v>
      </c>
      <c r="B4648" s="10" t="s">
        <v>9351</v>
      </c>
      <c r="C4648" s="9" t="s">
        <v>83</v>
      </c>
      <c r="D4648" s="11">
        <v>1966.15</v>
      </c>
      <c r="E4648" s="8"/>
    </row>
    <row r="4649" ht="12" customHeight="1" spans="1:5">
      <c r="A4649" s="9" t="s">
        <v>9352</v>
      </c>
      <c r="B4649" s="10" t="s">
        <v>9353</v>
      </c>
      <c r="C4649" s="9" t="s">
        <v>83</v>
      </c>
      <c r="D4649" s="11">
        <v>2545.8</v>
      </c>
      <c r="E4649" s="8"/>
    </row>
    <row r="4650" ht="12" customHeight="1" spans="1:5">
      <c r="A4650" s="9" t="s">
        <v>9354</v>
      </c>
      <c r="B4650" s="10" t="s">
        <v>9355</v>
      </c>
      <c r="C4650" s="9" t="s">
        <v>83</v>
      </c>
      <c r="D4650" s="11">
        <v>3251.53</v>
      </c>
      <c r="E4650" s="8"/>
    </row>
    <row r="4651" ht="12" customHeight="1" spans="1:5">
      <c r="A4651" s="9" t="s">
        <v>9356</v>
      </c>
      <c r="B4651" s="10" t="s">
        <v>9357</v>
      </c>
      <c r="C4651" s="9" t="s">
        <v>83</v>
      </c>
      <c r="D4651" s="11">
        <v>3727.69</v>
      </c>
      <c r="E4651" s="8"/>
    </row>
    <row r="4652" ht="12" customHeight="1" spans="1:5">
      <c r="A4652" s="9" t="s">
        <v>9358</v>
      </c>
      <c r="B4652" s="10" t="s">
        <v>9359</v>
      </c>
      <c r="C4652" s="9" t="s">
        <v>83</v>
      </c>
      <c r="D4652" s="11">
        <v>7198.43</v>
      </c>
      <c r="E4652" s="8"/>
    </row>
    <row r="4653" ht="12" customHeight="1" spans="1:5">
      <c r="A4653" s="9" t="s">
        <v>9360</v>
      </c>
      <c r="B4653" s="10" t="s">
        <v>9361</v>
      </c>
      <c r="C4653" s="9" t="s">
        <v>83</v>
      </c>
      <c r="D4653" s="11">
        <v>11298.57</v>
      </c>
      <c r="E4653" s="8"/>
    </row>
    <row r="4654" ht="12" customHeight="1" spans="1:5">
      <c r="A4654" s="9" t="s">
        <v>9362</v>
      </c>
      <c r="B4654" s="10" t="s">
        <v>9363</v>
      </c>
      <c r="C4654" s="9" t="s">
        <v>83</v>
      </c>
      <c r="D4654" s="11">
        <v>24727.02</v>
      </c>
      <c r="E4654" s="8"/>
    </row>
    <row r="4655" ht="12" customHeight="1" spans="1:5">
      <c r="A4655" s="9" t="s">
        <v>9364</v>
      </c>
      <c r="B4655" s="10" t="s">
        <v>9365</v>
      </c>
      <c r="C4655" s="9" t="s">
        <v>83</v>
      </c>
      <c r="D4655" s="11">
        <v>39514.83</v>
      </c>
      <c r="E4655" s="8"/>
    </row>
    <row r="4656" ht="12" customHeight="1" spans="1:5">
      <c r="A4656" s="9" t="s">
        <v>9366</v>
      </c>
      <c r="B4656" s="10" t="s">
        <v>9367</v>
      </c>
      <c r="C4656" s="9" t="s">
        <v>83</v>
      </c>
      <c r="D4656" s="11">
        <v>721.55</v>
      </c>
      <c r="E4656" s="8"/>
    </row>
    <row r="4657" ht="12" customHeight="1" spans="1:5">
      <c r="A4657" s="9" t="s">
        <v>9368</v>
      </c>
      <c r="B4657" s="10" t="s">
        <v>9369</v>
      </c>
      <c r="C4657" s="9" t="s">
        <v>83</v>
      </c>
      <c r="D4657" s="11">
        <v>46796.76</v>
      </c>
      <c r="E4657" s="8"/>
    </row>
    <row r="4658" ht="12" customHeight="1" spans="1:5">
      <c r="A4658" s="9" t="s">
        <v>9370</v>
      </c>
      <c r="B4658" s="10" t="s">
        <v>9371</v>
      </c>
      <c r="C4658" s="9" t="s">
        <v>83</v>
      </c>
      <c r="D4658" s="11">
        <v>61233.5</v>
      </c>
      <c r="E4658" s="8"/>
    </row>
    <row r="4659" ht="12" customHeight="1" spans="1:5">
      <c r="A4659" s="9" t="s">
        <v>9372</v>
      </c>
      <c r="B4659" s="10" t="s">
        <v>9373</v>
      </c>
      <c r="C4659" s="9" t="s">
        <v>83</v>
      </c>
      <c r="D4659" s="11">
        <v>965.55</v>
      </c>
      <c r="E4659" s="8"/>
    </row>
    <row r="4660" ht="12" customHeight="1" spans="1:5">
      <c r="A4660" s="9" t="s">
        <v>9374</v>
      </c>
      <c r="B4660" s="10" t="s">
        <v>9375</v>
      </c>
      <c r="C4660" s="9" t="s">
        <v>83</v>
      </c>
      <c r="D4660" s="11">
        <v>904.8</v>
      </c>
      <c r="E4660" s="8"/>
    </row>
    <row r="4661" ht="12" customHeight="1" spans="1:5">
      <c r="A4661" s="9" t="s">
        <v>9376</v>
      </c>
      <c r="B4661" s="10" t="s">
        <v>9377</v>
      </c>
      <c r="C4661" s="9" t="s">
        <v>83</v>
      </c>
      <c r="D4661" s="11">
        <v>112647.05</v>
      </c>
      <c r="E4661" s="8"/>
    </row>
    <row r="4662" ht="12" customHeight="1" spans="1:5">
      <c r="A4662" s="9" t="s">
        <v>9378</v>
      </c>
      <c r="B4662" s="10" t="s">
        <v>9379</v>
      </c>
      <c r="C4662" s="9" t="s">
        <v>83</v>
      </c>
      <c r="D4662" s="11">
        <v>14102.96</v>
      </c>
      <c r="E4662" s="8"/>
    </row>
    <row r="4663" ht="12" customHeight="1" spans="1:5">
      <c r="A4663" s="9" t="s">
        <v>9380</v>
      </c>
      <c r="B4663" s="10" t="s">
        <v>9381</v>
      </c>
      <c r="C4663" s="9" t="s">
        <v>83</v>
      </c>
      <c r="D4663" s="11">
        <v>191679.66</v>
      </c>
      <c r="E4663" s="8"/>
    </row>
    <row r="4664" ht="12" customHeight="1" spans="1:5">
      <c r="A4664" s="9" t="s">
        <v>9382</v>
      </c>
      <c r="B4664" s="10" t="s">
        <v>9383</v>
      </c>
      <c r="C4664" s="9" t="s">
        <v>83</v>
      </c>
      <c r="D4664" s="11">
        <v>16920.11</v>
      </c>
      <c r="E4664" s="8"/>
    </row>
    <row r="4665" ht="12" customHeight="1" spans="1:5">
      <c r="A4665" s="9" t="s">
        <v>9384</v>
      </c>
      <c r="B4665" s="10" t="s">
        <v>9385</v>
      </c>
      <c r="C4665" s="9" t="s">
        <v>83</v>
      </c>
      <c r="D4665" s="11">
        <v>20015.52</v>
      </c>
      <c r="E4665" s="8"/>
    </row>
    <row r="4666" ht="12" customHeight="1" spans="1:5">
      <c r="A4666" s="9" t="s">
        <v>9386</v>
      </c>
      <c r="B4666" s="10" t="s">
        <v>9387</v>
      </c>
      <c r="C4666" s="9" t="s">
        <v>83</v>
      </c>
      <c r="D4666" s="11">
        <v>28820.78</v>
      </c>
      <c r="E4666" s="8"/>
    </row>
    <row r="4667" ht="12" customHeight="1" spans="1:5">
      <c r="A4667" s="9" t="s">
        <v>9388</v>
      </c>
      <c r="B4667" s="10" t="s">
        <v>9389</v>
      </c>
      <c r="C4667" s="9" t="s">
        <v>83</v>
      </c>
      <c r="D4667" s="11">
        <v>30294.16</v>
      </c>
      <c r="E4667" s="8"/>
    </row>
    <row r="4668" ht="12" customHeight="1" spans="1:5">
      <c r="A4668" s="9" t="s">
        <v>9390</v>
      </c>
      <c r="B4668" s="10" t="s">
        <v>9391</v>
      </c>
      <c r="C4668" s="9" t="s">
        <v>83</v>
      </c>
      <c r="D4668" s="11">
        <v>36371.36</v>
      </c>
      <c r="E4668" s="8"/>
    </row>
    <row r="4669" ht="12" customHeight="1" spans="1:5">
      <c r="A4669" s="9" t="s">
        <v>9392</v>
      </c>
      <c r="B4669" s="10" t="s">
        <v>9393</v>
      </c>
      <c r="C4669" s="9" t="s">
        <v>83</v>
      </c>
      <c r="D4669" s="11">
        <v>42752.11</v>
      </c>
      <c r="E4669" s="8"/>
    </row>
    <row r="4670" ht="12" customHeight="1" spans="1:5">
      <c r="A4670" s="9" t="s">
        <v>9394</v>
      </c>
      <c r="B4670" s="10" t="s">
        <v>9395</v>
      </c>
      <c r="C4670" s="9" t="s">
        <v>83</v>
      </c>
      <c r="D4670" s="11">
        <v>53679.14</v>
      </c>
      <c r="E4670" s="8"/>
    </row>
    <row r="4671" ht="12" customHeight="1" spans="1:5">
      <c r="A4671" s="9" t="s">
        <v>9396</v>
      </c>
      <c r="B4671" s="10" t="s">
        <v>9397</v>
      </c>
      <c r="C4671" s="9" t="s">
        <v>83</v>
      </c>
      <c r="D4671" s="11">
        <v>10352.81</v>
      </c>
      <c r="E4671" s="8"/>
    </row>
    <row r="4672" ht="12" customHeight="1" spans="1:5">
      <c r="A4672" s="9" t="s">
        <v>9398</v>
      </c>
      <c r="B4672" s="10" t="s">
        <v>9399</v>
      </c>
      <c r="C4672" s="9" t="s">
        <v>83</v>
      </c>
      <c r="D4672" s="11">
        <v>57817.13</v>
      </c>
      <c r="E4672" s="8"/>
    </row>
    <row r="4673" ht="12" customHeight="1" spans="1:5">
      <c r="A4673" s="9" t="s">
        <v>9400</v>
      </c>
      <c r="B4673" s="10" t="s">
        <v>9401</v>
      </c>
      <c r="C4673" s="9" t="s">
        <v>83</v>
      </c>
      <c r="D4673" s="11">
        <v>87074.54</v>
      </c>
      <c r="E4673" s="8"/>
    </row>
    <row r="4674" ht="12" customHeight="1" spans="1:5">
      <c r="A4674" s="9" t="s">
        <v>9402</v>
      </c>
      <c r="B4674" s="10" t="s">
        <v>9403</v>
      </c>
      <c r="C4674" s="9" t="s">
        <v>83</v>
      </c>
      <c r="D4674" s="11">
        <v>10259.08</v>
      </c>
      <c r="E4674" s="8"/>
    </row>
    <row r="4675" ht="12" customHeight="1" spans="1:5">
      <c r="A4675" s="9" t="s">
        <v>9404</v>
      </c>
      <c r="B4675" s="10" t="s">
        <v>9405</v>
      </c>
      <c r="C4675" s="9" t="s">
        <v>83</v>
      </c>
      <c r="D4675" s="11">
        <v>128631.61</v>
      </c>
      <c r="E4675" s="8"/>
    </row>
    <row r="4676" ht="12" customHeight="1" spans="1:5">
      <c r="A4676" s="9" t="s">
        <v>9406</v>
      </c>
      <c r="B4676" s="10" t="s">
        <v>9407</v>
      </c>
      <c r="C4676" s="9" t="s">
        <v>83</v>
      </c>
      <c r="D4676" s="11">
        <v>154488.94</v>
      </c>
      <c r="E4676" s="8"/>
    </row>
    <row r="4677" ht="12" customHeight="1" spans="1:5">
      <c r="A4677" s="9" t="s">
        <v>9408</v>
      </c>
      <c r="B4677" s="10" t="s">
        <v>9409</v>
      </c>
      <c r="C4677" s="9" t="s">
        <v>83</v>
      </c>
      <c r="D4677" s="11">
        <v>10964.34</v>
      </c>
      <c r="E4677" s="8"/>
    </row>
    <row r="4678" ht="12" customHeight="1" spans="1:5">
      <c r="A4678" s="9" t="s">
        <v>9410</v>
      </c>
      <c r="B4678" s="10" t="s">
        <v>9411</v>
      </c>
      <c r="C4678" s="9" t="s">
        <v>83</v>
      </c>
      <c r="D4678" s="11">
        <v>47992.27</v>
      </c>
      <c r="E4678" s="8"/>
    </row>
    <row r="4679" ht="12" customHeight="1" spans="1:5">
      <c r="A4679" s="9" t="s">
        <v>9412</v>
      </c>
      <c r="B4679" s="10" t="s">
        <v>9413</v>
      </c>
      <c r="C4679" s="9" t="s">
        <v>83</v>
      </c>
      <c r="D4679" s="11">
        <v>1272.31</v>
      </c>
      <c r="E4679" s="8"/>
    </row>
    <row r="4680" ht="12" customHeight="1" spans="1:5">
      <c r="A4680" s="9" t="s">
        <v>9414</v>
      </c>
      <c r="B4680" s="10" t="s">
        <v>9415</v>
      </c>
      <c r="C4680" s="9" t="s">
        <v>83</v>
      </c>
      <c r="D4680" s="11">
        <v>1002.34</v>
      </c>
      <c r="E4680" s="8"/>
    </row>
    <row r="4681" ht="12" customHeight="1" spans="1:5">
      <c r="A4681" s="9" t="s">
        <v>9416</v>
      </c>
      <c r="B4681" s="10" t="s">
        <v>9417</v>
      </c>
      <c r="C4681" s="9" t="s">
        <v>83</v>
      </c>
      <c r="D4681" s="11">
        <v>1002.34</v>
      </c>
      <c r="E4681" s="8"/>
    </row>
    <row r="4682" ht="12" customHeight="1" spans="1:5">
      <c r="A4682" s="9" t="s">
        <v>9418</v>
      </c>
      <c r="B4682" s="10" t="s">
        <v>9419</v>
      </c>
      <c r="C4682" s="9" t="s">
        <v>83</v>
      </c>
      <c r="D4682" s="11">
        <v>1361.58</v>
      </c>
      <c r="E4682" s="8"/>
    </row>
    <row r="4683" ht="12" customHeight="1" spans="1:5">
      <c r="A4683" s="9" t="s">
        <v>9420</v>
      </c>
      <c r="B4683" s="10" t="s">
        <v>9421</v>
      </c>
      <c r="C4683" s="9" t="s">
        <v>83</v>
      </c>
      <c r="D4683" s="11">
        <v>1040.33</v>
      </c>
      <c r="E4683" s="8"/>
    </row>
    <row r="4684" ht="12" customHeight="1" spans="1:5">
      <c r="A4684" s="9" t="s">
        <v>9422</v>
      </c>
      <c r="B4684" s="10" t="s">
        <v>9423</v>
      </c>
      <c r="C4684" s="9" t="s">
        <v>83</v>
      </c>
      <c r="D4684" s="11">
        <v>1040.33</v>
      </c>
      <c r="E4684" s="8"/>
    </row>
    <row r="4685" ht="12" customHeight="1" spans="1:5">
      <c r="A4685" s="9" t="s">
        <v>9424</v>
      </c>
      <c r="B4685" s="10" t="s">
        <v>9425</v>
      </c>
      <c r="C4685" s="9" t="s">
        <v>83</v>
      </c>
      <c r="D4685" s="11">
        <v>1939.74</v>
      </c>
      <c r="E4685" s="8"/>
    </row>
    <row r="4686" ht="12" customHeight="1" spans="1:5">
      <c r="A4686" s="9" t="s">
        <v>9426</v>
      </c>
      <c r="B4686" s="10" t="s">
        <v>9427</v>
      </c>
      <c r="C4686" s="9" t="s">
        <v>83</v>
      </c>
      <c r="D4686" s="11">
        <v>3208.29</v>
      </c>
      <c r="E4686" s="8"/>
    </row>
    <row r="4687" ht="12" customHeight="1" spans="1:5">
      <c r="A4687" s="9" t="s">
        <v>9428</v>
      </c>
      <c r="B4687" s="10" t="s">
        <v>9429</v>
      </c>
      <c r="C4687" s="9" t="s">
        <v>83</v>
      </c>
      <c r="D4687" s="11">
        <v>5024.01</v>
      </c>
      <c r="E4687" s="8"/>
    </row>
    <row r="4688" ht="12" customHeight="1" spans="1:5">
      <c r="A4688" s="9" t="s">
        <v>9430</v>
      </c>
      <c r="B4688" s="10" t="s">
        <v>9431</v>
      </c>
      <c r="C4688" s="9" t="s">
        <v>83</v>
      </c>
      <c r="D4688" s="11">
        <v>9634.6</v>
      </c>
      <c r="E4688" s="8"/>
    </row>
    <row r="4689" ht="12" customHeight="1" spans="1:5">
      <c r="A4689" s="9" t="s">
        <v>9432</v>
      </c>
      <c r="B4689" s="10" t="s">
        <v>9433</v>
      </c>
      <c r="C4689" s="9" t="s">
        <v>83</v>
      </c>
      <c r="D4689" s="11">
        <v>2036.98</v>
      </c>
      <c r="E4689" s="8"/>
    </row>
    <row r="4690" ht="12" customHeight="1" spans="1:5">
      <c r="A4690" s="9" t="s">
        <v>9434</v>
      </c>
      <c r="B4690" s="10" t="s">
        <v>9435</v>
      </c>
      <c r="C4690" s="9" t="s">
        <v>83</v>
      </c>
      <c r="D4690" s="11">
        <v>3371.67</v>
      </c>
      <c r="E4690" s="8"/>
    </row>
    <row r="4691" ht="12" customHeight="1" spans="1:5">
      <c r="A4691" s="9" t="s">
        <v>9436</v>
      </c>
      <c r="B4691" s="10" t="s">
        <v>9437</v>
      </c>
      <c r="C4691" s="9" t="s">
        <v>83</v>
      </c>
      <c r="D4691" s="11">
        <v>5228.39</v>
      </c>
      <c r="E4691" s="8"/>
    </row>
    <row r="4692" ht="12" customHeight="1" spans="1:5">
      <c r="A4692" s="9" t="s">
        <v>9438</v>
      </c>
      <c r="B4692" s="10" t="s">
        <v>9439</v>
      </c>
      <c r="C4692" s="9" t="s">
        <v>83</v>
      </c>
      <c r="D4692" s="11">
        <v>9821.67</v>
      </c>
      <c r="E4692" s="8"/>
    </row>
    <row r="4693" ht="12" customHeight="1" spans="1:5">
      <c r="A4693" s="9" t="s">
        <v>9440</v>
      </c>
      <c r="B4693" s="10" t="s">
        <v>9441</v>
      </c>
      <c r="C4693" s="9" t="s">
        <v>83</v>
      </c>
      <c r="D4693" s="11">
        <v>35511.76</v>
      </c>
      <c r="E4693" s="8"/>
    </row>
    <row r="4694" ht="12" customHeight="1" spans="1:5">
      <c r="A4694" s="9" t="s">
        <v>9442</v>
      </c>
      <c r="B4694" s="10" t="s">
        <v>9443</v>
      </c>
      <c r="C4694" s="9" t="s">
        <v>83</v>
      </c>
      <c r="D4694" s="11">
        <v>42389.81</v>
      </c>
      <c r="E4694" s="8"/>
    </row>
    <row r="4695" ht="12" customHeight="1" spans="1:5">
      <c r="A4695" s="9" t="s">
        <v>9444</v>
      </c>
      <c r="B4695" s="10" t="s">
        <v>9445</v>
      </c>
      <c r="C4695" s="9" t="s">
        <v>83</v>
      </c>
      <c r="D4695" s="11">
        <v>51853.07</v>
      </c>
      <c r="E4695" s="8"/>
    </row>
    <row r="4696" ht="12" customHeight="1" spans="1:5">
      <c r="A4696" s="9" t="s">
        <v>9446</v>
      </c>
      <c r="B4696" s="10" t="s">
        <v>9447</v>
      </c>
      <c r="C4696" s="9" t="s">
        <v>83</v>
      </c>
      <c r="D4696" s="11">
        <v>54300.66</v>
      </c>
      <c r="E4696" s="8"/>
    </row>
    <row r="4697" ht="12" customHeight="1" spans="1:5">
      <c r="A4697" s="9" t="s">
        <v>9448</v>
      </c>
      <c r="B4697" s="10" t="s">
        <v>9449</v>
      </c>
      <c r="C4697" s="9" t="s">
        <v>83</v>
      </c>
      <c r="D4697" s="11">
        <v>78910.21</v>
      </c>
      <c r="E4697" s="8"/>
    </row>
    <row r="4698" ht="12" customHeight="1" spans="1:5">
      <c r="A4698" s="9" t="s">
        <v>9450</v>
      </c>
      <c r="B4698" s="10" t="s">
        <v>9451</v>
      </c>
      <c r="C4698" s="9" t="s">
        <v>83</v>
      </c>
      <c r="D4698" s="11">
        <v>48370.8</v>
      </c>
      <c r="E4698" s="8"/>
    </row>
    <row r="4699" ht="12" customHeight="1" spans="1:5">
      <c r="A4699" s="9" t="s">
        <v>9452</v>
      </c>
      <c r="B4699" s="10" t="s">
        <v>9453</v>
      </c>
      <c r="C4699" s="9" t="s">
        <v>83</v>
      </c>
      <c r="D4699" s="11">
        <v>53576.72</v>
      </c>
      <c r="E4699" s="8"/>
    </row>
    <row r="4700" ht="12" customHeight="1" spans="1:5">
      <c r="A4700" s="9" t="s">
        <v>9454</v>
      </c>
      <c r="B4700" s="10" t="s">
        <v>9455</v>
      </c>
      <c r="C4700" s="9" t="s">
        <v>83</v>
      </c>
      <c r="D4700" s="11">
        <v>62640.67</v>
      </c>
      <c r="E4700" s="8"/>
    </row>
    <row r="4701" ht="12" customHeight="1" spans="1:5">
      <c r="A4701" s="9" t="s">
        <v>9456</v>
      </c>
      <c r="B4701" s="10" t="s">
        <v>9457</v>
      </c>
      <c r="C4701" s="9" t="s">
        <v>83</v>
      </c>
      <c r="D4701" s="11">
        <v>65430.83</v>
      </c>
      <c r="E4701" s="8"/>
    </row>
    <row r="4702" ht="12" customHeight="1" spans="1:5">
      <c r="A4702" s="9" t="s">
        <v>9458</v>
      </c>
      <c r="B4702" s="10" t="s">
        <v>9459</v>
      </c>
      <c r="C4702" s="9" t="s">
        <v>83</v>
      </c>
      <c r="D4702" s="11">
        <v>90421.6</v>
      </c>
      <c r="E4702" s="8"/>
    </row>
    <row r="4703" ht="12" customHeight="1" spans="1:5">
      <c r="A4703" s="9" t="s">
        <v>9460</v>
      </c>
      <c r="B4703" s="10" t="s">
        <v>9461</v>
      </c>
      <c r="C4703" s="9" t="s">
        <v>83</v>
      </c>
      <c r="D4703" s="11">
        <v>52823.13</v>
      </c>
      <c r="E4703" s="8"/>
    </row>
    <row r="4704" ht="12" customHeight="1" spans="1:5">
      <c r="A4704" s="9" t="s">
        <v>9462</v>
      </c>
      <c r="B4704" s="10" t="s">
        <v>9463</v>
      </c>
      <c r="C4704" s="9" t="s">
        <v>83</v>
      </c>
      <c r="D4704" s="11">
        <v>61964.81</v>
      </c>
      <c r="E4704" s="8"/>
    </row>
    <row r="4705" ht="12" customHeight="1" spans="1:5">
      <c r="A4705" s="9" t="s">
        <v>9464</v>
      </c>
      <c r="B4705" s="10" t="s">
        <v>9465</v>
      </c>
      <c r="C4705" s="9" t="s">
        <v>83</v>
      </c>
      <c r="D4705" s="11">
        <v>75247.3</v>
      </c>
      <c r="E4705" s="8"/>
    </row>
    <row r="4706" ht="12" customHeight="1" spans="1:5">
      <c r="A4706" s="9" t="s">
        <v>9466</v>
      </c>
      <c r="B4706" s="10" t="s">
        <v>9467</v>
      </c>
      <c r="C4706" s="9" t="s">
        <v>83</v>
      </c>
      <c r="D4706" s="11">
        <v>90722.23</v>
      </c>
      <c r="E4706" s="8"/>
    </row>
    <row r="4707" ht="12" customHeight="1" spans="1:5">
      <c r="A4707" s="9" t="s">
        <v>9468</v>
      </c>
      <c r="B4707" s="10" t="s">
        <v>9469</v>
      </c>
      <c r="C4707" s="9" t="s">
        <v>83</v>
      </c>
      <c r="D4707" s="11">
        <v>5484.37</v>
      </c>
      <c r="E4707" s="8"/>
    </row>
    <row r="4708" ht="12" customHeight="1" spans="1:5">
      <c r="A4708" s="9" t="s">
        <v>9470</v>
      </c>
      <c r="B4708" s="10" t="s">
        <v>9471</v>
      </c>
      <c r="C4708" s="9" t="s">
        <v>83</v>
      </c>
      <c r="D4708" s="11">
        <v>6951.67</v>
      </c>
      <c r="E4708" s="8"/>
    </row>
    <row r="4709" ht="12" customHeight="1" spans="1:5">
      <c r="A4709" s="9" t="s">
        <v>9472</v>
      </c>
      <c r="B4709" s="10" t="s">
        <v>9473</v>
      </c>
      <c r="C4709" s="9" t="s">
        <v>83</v>
      </c>
      <c r="D4709" s="11">
        <v>37577.38</v>
      </c>
      <c r="E4709" s="8"/>
    </row>
    <row r="4710" ht="12" customHeight="1" spans="1:5">
      <c r="A4710" s="9" t="s">
        <v>9474</v>
      </c>
      <c r="B4710" s="10" t="s">
        <v>9475</v>
      </c>
      <c r="C4710" s="9" t="s">
        <v>83</v>
      </c>
      <c r="D4710" s="11">
        <v>44578.77</v>
      </c>
      <c r="E4710" s="8"/>
    </row>
    <row r="4711" ht="12" customHeight="1" spans="1:5">
      <c r="A4711" s="9" t="s">
        <v>9476</v>
      </c>
      <c r="B4711" s="10" t="s">
        <v>9477</v>
      </c>
      <c r="C4711" s="9" t="s">
        <v>83</v>
      </c>
      <c r="D4711" s="11">
        <v>54501.09</v>
      </c>
      <c r="E4711" s="8"/>
    </row>
    <row r="4712" ht="12" customHeight="1" spans="1:5">
      <c r="A4712" s="9" t="s">
        <v>9478</v>
      </c>
      <c r="B4712" s="10" t="s">
        <v>9479</v>
      </c>
      <c r="C4712" s="9" t="s">
        <v>83</v>
      </c>
      <c r="D4712" s="11">
        <v>57630.1</v>
      </c>
      <c r="E4712" s="8"/>
    </row>
    <row r="4713" ht="12" customHeight="1" spans="1:5">
      <c r="A4713" s="9" t="s">
        <v>9480</v>
      </c>
      <c r="B4713" s="10" t="s">
        <v>9481</v>
      </c>
      <c r="C4713" s="9" t="s">
        <v>83</v>
      </c>
      <c r="D4713" s="11">
        <v>82753.24</v>
      </c>
      <c r="E4713" s="8"/>
    </row>
    <row r="4714" ht="12" customHeight="1" spans="1:5">
      <c r="A4714" s="9" t="s">
        <v>9482</v>
      </c>
      <c r="B4714" s="10" t="s">
        <v>9483</v>
      </c>
      <c r="C4714" s="9" t="s">
        <v>83</v>
      </c>
      <c r="D4714" s="11">
        <v>44406.93</v>
      </c>
      <c r="E4714" s="8"/>
    </row>
    <row r="4715" ht="12" customHeight="1" spans="1:5">
      <c r="A4715" s="9" t="s">
        <v>9484</v>
      </c>
      <c r="B4715" s="10" t="s">
        <v>9485</v>
      </c>
      <c r="C4715" s="9" t="s">
        <v>83</v>
      </c>
      <c r="D4715" s="11">
        <v>48284.27</v>
      </c>
      <c r="E4715" s="8"/>
    </row>
    <row r="4716" ht="12" customHeight="1" spans="1:5">
      <c r="A4716" s="9" t="s">
        <v>9486</v>
      </c>
      <c r="B4716" s="10" t="s">
        <v>9487</v>
      </c>
      <c r="C4716" s="9" t="s">
        <v>83</v>
      </c>
      <c r="D4716" s="11">
        <v>56816</v>
      </c>
      <c r="E4716" s="8"/>
    </row>
    <row r="4717" ht="12" customHeight="1" spans="1:5">
      <c r="A4717" s="9" t="s">
        <v>9488</v>
      </c>
      <c r="B4717" s="10" t="s">
        <v>9489</v>
      </c>
      <c r="C4717" s="9" t="s">
        <v>83</v>
      </c>
      <c r="D4717" s="11">
        <v>59616.77</v>
      </c>
      <c r="E4717" s="8"/>
    </row>
    <row r="4718" ht="12" customHeight="1" spans="1:5">
      <c r="A4718" s="9" t="s">
        <v>9490</v>
      </c>
      <c r="B4718" s="10" t="s">
        <v>9491</v>
      </c>
      <c r="C4718" s="9" t="s">
        <v>83</v>
      </c>
      <c r="D4718" s="11">
        <v>82255.89</v>
      </c>
      <c r="E4718" s="8"/>
    </row>
    <row r="4719" ht="12" customHeight="1" spans="1:5">
      <c r="A4719" s="9" t="s">
        <v>9492</v>
      </c>
      <c r="B4719" s="10" t="s">
        <v>9493</v>
      </c>
      <c r="C4719" s="9" t="s">
        <v>83</v>
      </c>
      <c r="D4719" s="11">
        <v>49750.98</v>
      </c>
      <c r="E4719" s="8"/>
    </row>
    <row r="4720" ht="12" customHeight="1" spans="1:5">
      <c r="A4720" s="9" t="s">
        <v>9494</v>
      </c>
      <c r="B4720" s="10" t="s">
        <v>9495</v>
      </c>
      <c r="C4720" s="9" t="s">
        <v>83</v>
      </c>
      <c r="D4720" s="11">
        <v>55275.83</v>
      </c>
      <c r="E4720" s="8"/>
    </row>
    <row r="4721" ht="12" customHeight="1" spans="1:5">
      <c r="A4721" s="9" t="s">
        <v>9496</v>
      </c>
      <c r="B4721" s="10" t="s">
        <v>9497</v>
      </c>
      <c r="C4721" s="9" t="s">
        <v>83</v>
      </c>
      <c r="D4721" s="11">
        <v>64047.71</v>
      </c>
      <c r="E4721" s="8"/>
    </row>
    <row r="4722" ht="12" customHeight="1" spans="1:5">
      <c r="A4722" s="9" t="s">
        <v>9498</v>
      </c>
      <c r="B4722" s="10" t="s">
        <v>9499</v>
      </c>
      <c r="C4722" s="9" t="s">
        <v>83</v>
      </c>
      <c r="D4722" s="11">
        <v>78371.46</v>
      </c>
      <c r="E4722" s="8"/>
    </row>
    <row r="4723" ht="12" customHeight="1" spans="1:5">
      <c r="A4723" s="9" t="s">
        <v>9500</v>
      </c>
      <c r="B4723" s="10" t="s">
        <v>9501</v>
      </c>
      <c r="C4723" s="9" t="s">
        <v>83</v>
      </c>
      <c r="D4723" s="11">
        <v>92366.73</v>
      </c>
      <c r="E4723" s="8"/>
    </row>
    <row r="4724" ht="12" customHeight="1" spans="1:5">
      <c r="A4724" s="9" t="s">
        <v>9502</v>
      </c>
      <c r="B4724" s="10" t="s">
        <v>9503</v>
      </c>
      <c r="C4724" s="9" t="s">
        <v>83</v>
      </c>
      <c r="D4724" s="11">
        <v>35874.56</v>
      </c>
      <c r="E4724" s="8"/>
    </row>
    <row r="4725" ht="12" customHeight="1" spans="1:5">
      <c r="A4725" s="9" t="s">
        <v>9504</v>
      </c>
      <c r="B4725" s="10" t="s">
        <v>9505</v>
      </c>
      <c r="C4725" s="9" t="s">
        <v>83</v>
      </c>
      <c r="D4725" s="11">
        <v>51876.6</v>
      </c>
      <c r="E4725" s="8"/>
    </row>
    <row r="4726" ht="12" customHeight="1" spans="1:5">
      <c r="A4726" s="9" t="s">
        <v>9506</v>
      </c>
      <c r="B4726" s="10" t="s">
        <v>9507</v>
      </c>
      <c r="C4726" s="9" t="s">
        <v>83</v>
      </c>
      <c r="D4726" s="11">
        <v>54995.9</v>
      </c>
      <c r="E4726" s="8"/>
    </row>
    <row r="4727" ht="12" customHeight="1" spans="1:5">
      <c r="A4727" s="9" t="s">
        <v>9508</v>
      </c>
      <c r="B4727" s="10" t="s">
        <v>9509</v>
      </c>
      <c r="C4727" s="9" t="s">
        <v>83</v>
      </c>
      <c r="D4727" s="11">
        <v>78456.6</v>
      </c>
      <c r="E4727" s="8"/>
    </row>
    <row r="4728" ht="12" customHeight="1" spans="1:5">
      <c r="A4728" s="9" t="s">
        <v>9510</v>
      </c>
      <c r="B4728" s="10" t="s">
        <v>9511</v>
      </c>
      <c r="C4728" s="9" t="s">
        <v>83</v>
      </c>
      <c r="D4728" s="11">
        <v>4642.42</v>
      </c>
      <c r="E4728" s="8"/>
    </row>
    <row r="4729" ht="12" customHeight="1" spans="1:5">
      <c r="A4729" s="9" t="s">
        <v>9512</v>
      </c>
      <c r="B4729" s="10" t="s">
        <v>9513</v>
      </c>
      <c r="C4729" s="9" t="s">
        <v>83</v>
      </c>
      <c r="D4729" s="11">
        <v>6114.85</v>
      </c>
      <c r="E4729" s="8"/>
    </row>
    <row r="4730" ht="12" customHeight="1" spans="1:5">
      <c r="A4730" s="9" t="s">
        <v>9514</v>
      </c>
      <c r="B4730" s="10" t="s">
        <v>9515</v>
      </c>
      <c r="C4730" s="9" t="s">
        <v>83</v>
      </c>
      <c r="D4730" s="11">
        <v>36739.71</v>
      </c>
      <c r="E4730" s="8"/>
    </row>
    <row r="4731" ht="12" customHeight="1" spans="1:5">
      <c r="A4731" s="9" t="s">
        <v>9516</v>
      </c>
      <c r="B4731" s="10" t="s">
        <v>9517</v>
      </c>
      <c r="C4731" s="9" t="s">
        <v>83</v>
      </c>
      <c r="D4731" s="11">
        <v>42710.09</v>
      </c>
      <c r="E4731" s="8"/>
    </row>
    <row r="4732" ht="12" customHeight="1" spans="1:5">
      <c r="A4732" s="9" t="s">
        <v>9518</v>
      </c>
      <c r="B4732" s="10" t="s">
        <v>9519</v>
      </c>
      <c r="C4732" s="9" t="s">
        <v>83</v>
      </c>
      <c r="D4732" s="11">
        <v>52846.82</v>
      </c>
      <c r="E4732" s="8"/>
    </row>
    <row r="4733" ht="12" customHeight="1" spans="1:5">
      <c r="A4733" s="9" t="s">
        <v>9520</v>
      </c>
      <c r="B4733" s="10" t="s">
        <v>9521</v>
      </c>
      <c r="C4733" s="9" t="s">
        <v>83</v>
      </c>
      <c r="D4733" s="11">
        <v>56506.4</v>
      </c>
      <c r="E4733" s="8"/>
    </row>
    <row r="4734" ht="12" customHeight="1" spans="1:5">
      <c r="A4734" s="9" t="s">
        <v>9522</v>
      </c>
      <c r="B4734" s="10" t="s">
        <v>9523</v>
      </c>
      <c r="C4734" s="9" t="s">
        <v>83</v>
      </c>
      <c r="D4734" s="11">
        <v>79808.74</v>
      </c>
      <c r="E4734" s="8"/>
    </row>
    <row r="4735" ht="12" customHeight="1" spans="1:5">
      <c r="A4735" s="9" t="s">
        <v>9524</v>
      </c>
      <c r="B4735" s="10" t="s">
        <v>9525</v>
      </c>
      <c r="C4735" s="9" t="s">
        <v>83</v>
      </c>
      <c r="D4735" s="11">
        <v>192082.03</v>
      </c>
      <c r="E4735" s="8"/>
    </row>
    <row r="4736" ht="12" customHeight="1" spans="1:5">
      <c r="A4736" s="9" t="s">
        <v>9526</v>
      </c>
      <c r="B4736" s="10" t="s">
        <v>9527</v>
      </c>
      <c r="C4736" s="9" t="s">
        <v>83</v>
      </c>
      <c r="D4736" s="11">
        <v>193561.21</v>
      </c>
      <c r="E4736" s="8"/>
    </row>
    <row r="4737" ht="12" customHeight="1" spans="1:5">
      <c r="A4737" s="9" t="s">
        <v>9528</v>
      </c>
      <c r="B4737" s="10" t="s">
        <v>9529</v>
      </c>
      <c r="C4737" s="9" t="s">
        <v>83</v>
      </c>
      <c r="D4737" s="11">
        <v>207346.2</v>
      </c>
      <c r="E4737" s="8"/>
    </row>
    <row r="4738" ht="12" customHeight="1" spans="1:5">
      <c r="A4738" s="9" t="s">
        <v>9530</v>
      </c>
      <c r="B4738" s="10" t="s">
        <v>9531</v>
      </c>
      <c r="C4738" s="9" t="s">
        <v>83</v>
      </c>
      <c r="D4738" s="11">
        <v>5777.34</v>
      </c>
      <c r="E4738" s="8"/>
    </row>
    <row r="4739" ht="12" customHeight="1" spans="1:5">
      <c r="A4739" s="9" t="s">
        <v>9532</v>
      </c>
      <c r="B4739" s="10" t="s">
        <v>9533</v>
      </c>
      <c r="C4739" s="9" t="s">
        <v>83</v>
      </c>
      <c r="D4739" s="11">
        <v>5742.03</v>
      </c>
      <c r="E4739" s="8"/>
    </row>
    <row r="4740" ht="12" customHeight="1" spans="1:5">
      <c r="A4740" s="9" t="s">
        <v>9534</v>
      </c>
      <c r="B4740" s="10" t="s">
        <v>9535</v>
      </c>
      <c r="C4740" s="9" t="s">
        <v>83</v>
      </c>
      <c r="D4740" s="11">
        <v>6086.72</v>
      </c>
      <c r="E4740" s="8"/>
    </row>
    <row r="4741" ht="12" customHeight="1" spans="1:5">
      <c r="A4741" s="9" t="s">
        <v>9536</v>
      </c>
      <c r="B4741" s="10" t="s">
        <v>9537</v>
      </c>
      <c r="C4741" s="9" t="s">
        <v>83</v>
      </c>
      <c r="D4741" s="11">
        <v>7270.09</v>
      </c>
      <c r="E4741" s="8"/>
    </row>
    <row r="4742" ht="12" customHeight="1" spans="1:5">
      <c r="A4742" s="9" t="s">
        <v>9538</v>
      </c>
      <c r="B4742" s="10" t="s">
        <v>9539</v>
      </c>
      <c r="C4742" s="9" t="s">
        <v>83</v>
      </c>
      <c r="D4742" s="11">
        <v>7356.7</v>
      </c>
      <c r="E4742" s="8"/>
    </row>
    <row r="4743" ht="12" customHeight="1" spans="1:5">
      <c r="A4743" s="9" t="s">
        <v>9540</v>
      </c>
      <c r="B4743" s="10" t="s">
        <v>9541</v>
      </c>
      <c r="C4743" s="9" t="s">
        <v>83</v>
      </c>
      <c r="D4743" s="11">
        <v>7455.52</v>
      </c>
      <c r="E4743" s="8"/>
    </row>
    <row r="4744" ht="12" customHeight="1" spans="1:5">
      <c r="A4744" s="9" t="s">
        <v>9542</v>
      </c>
      <c r="B4744" s="10" t="s">
        <v>9543</v>
      </c>
      <c r="C4744" s="9" t="s">
        <v>83</v>
      </c>
      <c r="D4744" s="11">
        <v>36762.51</v>
      </c>
      <c r="E4744" s="8"/>
    </row>
    <row r="4745" ht="12" customHeight="1" spans="1:5">
      <c r="A4745" s="9" t="s">
        <v>9544</v>
      </c>
      <c r="B4745" s="10" t="s">
        <v>9545</v>
      </c>
      <c r="C4745" s="9" t="s">
        <v>83</v>
      </c>
      <c r="D4745" s="11">
        <v>40901.31</v>
      </c>
      <c r="E4745" s="8"/>
    </row>
    <row r="4746" ht="12" customHeight="1" spans="1:5">
      <c r="A4746" s="9" t="s">
        <v>9546</v>
      </c>
      <c r="B4746" s="10" t="s">
        <v>9547</v>
      </c>
      <c r="C4746" s="9" t="s">
        <v>83</v>
      </c>
      <c r="D4746" s="11">
        <v>37301.49</v>
      </c>
      <c r="E4746" s="8"/>
    </row>
    <row r="4747" ht="12" customHeight="1" spans="1:5">
      <c r="A4747" s="9" t="s">
        <v>9548</v>
      </c>
      <c r="B4747" s="10" t="s">
        <v>9549</v>
      </c>
      <c r="C4747" s="9" t="s">
        <v>83</v>
      </c>
      <c r="D4747" s="11">
        <v>42838.16</v>
      </c>
      <c r="E4747" s="8"/>
    </row>
    <row r="4748" ht="12" customHeight="1" spans="1:5">
      <c r="A4748" s="9" t="s">
        <v>9550</v>
      </c>
      <c r="B4748" s="10" t="s">
        <v>9551</v>
      </c>
      <c r="C4748" s="9" t="s">
        <v>83</v>
      </c>
      <c r="D4748" s="11">
        <v>44281.91</v>
      </c>
      <c r="E4748" s="8"/>
    </row>
    <row r="4749" ht="12" customHeight="1" spans="1:5">
      <c r="A4749" s="9" t="s">
        <v>9552</v>
      </c>
      <c r="B4749" s="10" t="s">
        <v>9553</v>
      </c>
      <c r="C4749" s="9" t="s">
        <v>83</v>
      </c>
      <c r="D4749" s="11">
        <v>44473.93</v>
      </c>
      <c r="E4749" s="8"/>
    </row>
    <row r="4750" ht="12" customHeight="1" spans="1:5">
      <c r="A4750" s="9" t="s">
        <v>9554</v>
      </c>
      <c r="B4750" s="10" t="s">
        <v>9555</v>
      </c>
      <c r="C4750" s="9" t="s">
        <v>83</v>
      </c>
      <c r="D4750" s="11">
        <v>54007.26</v>
      </c>
      <c r="E4750" s="8"/>
    </row>
    <row r="4751" ht="12" customHeight="1" spans="1:5">
      <c r="A4751" s="9" t="s">
        <v>9556</v>
      </c>
      <c r="B4751" s="10" t="s">
        <v>9557</v>
      </c>
      <c r="C4751" s="9" t="s">
        <v>83</v>
      </c>
      <c r="D4751" s="11">
        <v>54585.47</v>
      </c>
      <c r="E4751" s="8"/>
    </row>
    <row r="4752" ht="12" customHeight="1" spans="1:5">
      <c r="A4752" s="9" t="s">
        <v>9558</v>
      </c>
      <c r="B4752" s="10" t="s">
        <v>9559</v>
      </c>
      <c r="C4752" s="9" t="s">
        <v>83</v>
      </c>
      <c r="D4752" s="11">
        <v>54544.2</v>
      </c>
      <c r="E4752" s="8"/>
    </row>
    <row r="4753" ht="12" customHeight="1" spans="1:5">
      <c r="A4753" s="9" t="s">
        <v>9560</v>
      </c>
      <c r="B4753" s="10" t="s">
        <v>9561</v>
      </c>
      <c r="C4753" s="9" t="s">
        <v>83</v>
      </c>
      <c r="D4753" s="11">
        <v>57073.46</v>
      </c>
      <c r="E4753" s="8"/>
    </row>
    <row r="4754" ht="12" customHeight="1" spans="1:5">
      <c r="A4754" s="9" t="s">
        <v>9562</v>
      </c>
      <c r="B4754" s="10" t="s">
        <v>9563</v>
      </c>
      <c r="C4754" s="9" t="s">
        <v>83</v>
      </c>
      <c r="D4754" s="11">
        <v>56644.59</v>
      </c>
      <c r="E4754" s="8"/>
    </row>
    <row r="4755" ht="12" customHeight="1" spans="1:5">
      <c r="A4755" s="9" t="s">
        <v>9564</v>
      </c>
      <c r="B4755" s="10" t="s">
        <v>9565</v>
      </c>
      <c r="C4755" s="9" t="s">
        <v>83</v>
      </c>
      <c r="D4755" s="11">
        <v>69023.54</v>
      </c>
      <c r="E4755" s="8"/>
    </row>
    <row r="4756" ht="12" customHeight="1" spans="1:5">
      <c r="A4756" s="9" t="s">
        <v>9566</v>
      </c>
      <c r="B4756" s="10" t="s">
        <v>9567</v>
      </c>
      <c r="C4756" s="9" t="s">
        <v>83</v>
      </c>
      <c r="D4756" s="11">
        <v>81168.66</v>
      </c>
      <c r="E4756" s="8"/>
    </row>
    <row r="4757" ht="12" customHeight="1" spans="1:5">
      <c r="A4757" s="9" t="s">
        <v>9568</v>
      </c>
      <c r="B4757" s="10" t="s">
        <v>9569</v>
      </c>
      <c r="C4757" s="9" t="s">
        <v>83</v>
      </c>
      <c r="D4757" s="11">
        <v>81886.85</v>
      </c>
      <c r="E4757" s="8"/>
    </row>
    <row r="4758" ht="12" customHeight="1" spans="1:5">
      <c r="A4758" s="9" t="s">
        <v>9570</v>
      </c>
      <c r="B4758" s="10" t="s">
        <v>9571</v>
      </c>
      <c r="C4758" s="9" t="s">
        <v>83</v>
      </c>
      <c r="D4758" s="11">
        <v>96042.43</v>
      </c>
      <c r="E4758" s="8"/>
    </row>
    <row r="4759" ht="12" customHeight="1" spans="1:5">
      <c r="A4759" s="9" t="s">
        <v>9572</v>
      </c>
      <c r="B4759" s="10" t="s">
        <v>9573</v>
      </c>
      <c r="C4759" s="9" t="s">
        <v>83</v>
      </c>
      <c r="D4759" s="11">
        <v>112242.21</v>
      </c>
      <c r="E4759" s="8"/>
    </row>
    <row r="4760" ht="12" customHeight="1" spans="1:5">
      <c r="A4760" s="9" t="s">
        <v>9574</v>
      </c>
      <c r="B4760" s="10" t="s">
        <v>9575</v>
      </c>
      <c r="C4760" s="9" t="s">
        <v>83</v>
      </c>
      <c r="D4760" s="11">
        <v>113738.54</v>
      </c>
      <c r="E4760" s="8"/>
    </row>
    <row r="4761" ht="12" customHeight="1" spans="1:5">
      <c r="A4761" s="9" t="s">
        <v>9576</v>
      </c>
      <c r="B4761" s="10" t="s">
        <v>9577</v>
      </c>
      <c r="C4761" s="9" t="s">
        <v>83</v>
      </c>
      <c r="D4761" s="11">
        <v>115426.42</v>
      </c>
      <c r="E4761" s="8"/>
    </row>
    <row r="4762" ht="12" customHeight="1" spans="1:5">
      <c r="A4762" s="9" t="s">
        <v>9578</v>
      </c>
      <c r="B4762" s="10" t="s">
        <v>9579</v>
      </c>
      <c r="C4762" s="9" t="s">
        <v>83</v>
      </c>
      <c r="D4762" s="11">
        <v>128034.96</v>
      </c>
      <c r="E4762" s="8"/>
    </row>
    <row r="4763" ht="12" customHeight="1" spans="1:5">
      <c r="A4763" s="9" t="s">
        <v>9580</v>
      </c>
      <c r="B4763" s="10" t="s">
        <v>9581</v>
      </c>
      <c r="C4763" s="9" t="s">
        <v>83</v>
      </c>
      <c r="D4763" s="11">
        <v>137400.32</v>
      </c>
      <c r="E4763" s="8"/>
    </row>
    <row r="4764" ht="12" customHeight="1" spans="1:5">
      <c r="A4764" s="9" t="s">
        <v>9582</v>
      </c>
      <c r="B4764" s="10" t="s">
        <v>9583</v>
      </c>
      <c r="C4764" s="9" t="s">
        <v>83</v>
      </c>
      <c r="D4764" s="11">
        <v>131083.87</v>
      </c>
      <c r="E4764" s="8"/>
    </row>
    <row r="4765" ht="12" customHeight="1" spans="1:5">
      <c r="A4765" s="9" t="s">
        <v>9584</v>
      </c>
      <c r="B4765" s="10" t="s">
        <v>9585</v>
      </c>
      <c r="C4765" s="9" t="s">
        <v>83</v>
      </c>
      <c r="D4765" s="11">
        <v>157500.66</v>
      </c>
      <c r="E4765" s="8"/>
    </row>
    <row r="4766" ht="12" customHeight="1" spans="1:5">
      <c r="A4766" s="9" t="s">
        <v>9586</v>
      </c>
      <c r="B4766" s="10" t="s">
        <v>9587</v>
      </c>
      <c r="C4766" s="9" t="s">
        <v>83</v>
      </c>
      <c r="D4766" s="11">
        <v>153191.68</v>
      </c>
      <c r="E4766" s="8"/>
    </row>
    <row r="4767" ht="12" customHeight="1" spans="1:5">
      <c r="A4767" s="9" t="s">
        <v>9588</v>
      </c>
      <c r="B4767" s="10" t="s">
        <v>9589</v>
      </c>
      <c r="C4767" s="9" t="s">
        <v>83</v>
      </c>
      <c r="D4767" s="11">
        <v>162270.78</v>
      </c>
      <c r="E4767" s="8"/>
    </row>
    <row r="4768" ht="12" customHeight="1" spans="1:5">
      <c r="A4768" s="9" t="s">
        <v>9590</v>
      </c>
      <c r="B4768" s="10" t="s">
        <v>9591</v>
      </c>
      <c r="C4768" s="9" t="s">
        <v>83</v>
      </c>
      <c r="D4768" s="11">
        <v>201715.85</v>
      </c>
      <c r="E4768" s="8"/>
    </row>
    <row r="4769" ht="12" customHeight="1" spans="1:5">
      <c r="A4769" s="9" t="s">
        <v>9592</v>
      </c>
      <c r="B4769" s="10" t="s">
        <v>9593</v>
      </c>
      <c r="C4769" s="9" t="s">
        <v>83</v>
      </c>
      <c r="D4769" s="11">
        <v>210471.63</v>
      </c>
      <c r="E4769" s="8"/>
    </row>
    <row r="4770" ht="12" customHeight="1" spans="1:5">
      <c r="A4770" s="9" t="s">
        <v>9594</v>
      </c>
      <c r="B4770" s="10" t="s">
        <v>9595</v>
      </c>
      <c r="C4770" s="9" t="s">
        <v>83</v>
      </c>
      <c r="D4770" s="11">
        <v>203602.38</v>
      </c>
      <c r="E4770" s="8"/>
    </row>
    <row r="4771" ht="12" customHeight="1" spans="1:5">
      <c r="A4771" s="9" t="s">
        <v>9596</v>
      </c>
      <c r="B4771" s="10" t="s">
        <v>9597</v>
      </c>
      <c r="C4771" s="9" t="s">
        <v>83</v>
      </c>
      <c r="D4771" s="11">
        <v>49402.51</v>
      </c>
      <c r="E4771" s="8"/>
    </row>
    <row r="4772" ht="12" customHeight="1" spans="1:5">
      <c r="A4772" s="9" t="s">
        <v>9598</v>
      </c>
      <c r="B4772" s="10" t="s">
        <v>9599</v>
      </c>
      <c r="C4772" s="9" t="s">
        <v>83</v>
      </c>
      <c r="D4772" s="11">
        <v>51628.92</v>
      </c>
      <c r="E4772" s="8"/>
    </row>
    <row r="4773" ht="12" customHeight="1" spans="1:5">
      <c r="A4773" s="9" t="s">
        <v>9600</v>
      </c>
      <c r="B4773" s="10" t="s">
        <v>9601</v>
      </c>
      <c r="C4773" s="9" t="s">
        <v>83</v>
      </c>
      <c r="D4773" s="11">
        <v>50155.39</v>
      </c>
      <c r="E4773" s="8"/>
    </row>
    <row r="4774" ht="12" customHeight="1" spans="1:5">
      <c r="A4774" s="9" t="s">
        <v>9602</v>
      </c>
      <c r="B4774" s="10" t="s">
        <v>9603</v>
      </c>
      <c r="C4774" s="9" t="s">
        <v>83</v>
      </c>
      <c r="D4774" s="11">
        <v>53993.49</v>
      </c>
      <c r="E4774" s="8"/>
    </row>
    <row r="4775" ht="12" customHeight="1" spans="1:5">
      <c r="A4775" s="9" t="s">
        <v>9604</v>
      </c>
      <c r="B4775" s="10" t="s">
        <v>9605</v>
      </c>
      <c r="C4775" s="9" t="s">
        <v>83</v>
      </c>
      <c r="D4775" s="11">
        <v>56037.35</v>
      </c>
      <c r="E4775" s="8"/>
    </row>
    <row r="4776" ht="12" customHeight="1" spans="1:5">
      <c r="A4776" s="9" t="s">
        <v>9606</v>
      </c>
      <c r="B4776" s="10" t="s">
        <v>9607</v>
      </c>
      <c r="C4776" s="9" t="s">
        <v>83</v>
      </c>
      <c r="D4776" s="11">
        <v>55174.76</v>
      </c>
      <c r="E4776" s="8"/>
    </row>
    <row r="4777" ht="12" customHeight="1" spans="1:5">
      <c r="A4777" s="9" t="s">
        <v>9608</v>
      </c>
      <c r="B4777" s="10" t="s">
        <v>9609</v>
      </c>
      <c r="C4777" s="9" t="s">
        <v>83</v>
      </c>
      <c r="D4777" s="11">
        <v>63887.48</v>
      </c>
      <c r="E4777" s="8"/>
    </row>
    <row r="4778" ht="12" customHeight="1" spans="1:5">
      <c r="A4778" s="9" t="s">
        <v>9610</v>
      </c>
      <c r="B4778" s="10" t="s">
        <v>9611</v>
      </c>
      <c r="C4778" s="9" t="s">
        <v>83</v>
      </c>
      <c r="D4778" s="11">
        <v>65075.36</v>
      </c>
      <c r="E4778" s="8"/>
    </row>
    <row r="4779" ht="12" customHeight="1" spans="1:5">
      <c r="A4779" s="9" t="s">
        <v>9612</v>
      </c>
      <c r="B4779" s="10" t="s">
        <v>9613</v>
      </c>
      <c r="C4779" s="9" t="s">
        <v>83</v>
      </c>
      <c r="D4779" s="11">
        <v>65540.02</v>
      </c>
      <c r="E4779" s="8"/>
    </row>
    <row r="4780" ht="12" customHeight="1" spans="1:5">
      <c r="A4780" s="9" t="s">
        <v>9614</v>
      </c>
      <c r="B4780" s="10" t="s">
        <v>9615</v>
      </c>
      <c r="C4780" s="9" t="s">
        <v>83</v>
      </c>
      <c r="D4780" s="11">
        <v>67341.56</v>
      </c>
      <c r="E4780" s="8"/>
    </row>
    <row r="4781" ht="12" customHeight="1" spans="1:5">
      <c r="A4781" s="9" t="s">
        <v>9616</v>
      </c>
      <c r="B4781" s="10" t="s">
        <v>9617</v>
      </c>
      <c r="C4781" s="9" t="s">
        <v>83</v>
      </c>
      <c r="D4781" s="11">
        <v>67601.61</v>
      </c>
      <c r="E4781" s="8"/>
    </row>
    <row r="4782" ht="12" customHeight="1" spans="1:5">
      <c r="A4782" s="9" t="s">
        <v>9618</v>
      </c>
      <c r="B4782" s="10" t="s">
        <v>9619</v>
      </c>
      <c r="C4782" s="9" t="s">
        <v>83</v>
      </c>
      <c r="D4782" s="11">
        <v>70175.96</v>
      </c>
      <c r="E4782" s="8"/>
    </row>
    <row r="4783" ht="12" customHeight="1" spans="1:5">
      <c r="A4783" s="9" t="s">
        <v>9620</v>
      </c>
      <c r="B4783" s="10" t="s">
        <v>9621</v>
      </c>
      <c r="C4783" s="9" t="s">
        <v>83</v>
      </c>
      <c r="D4783" s="11">
        <v>91818.96</v>
      </c>
      <c r="E4783" s="8"/>
    </row>
    <row r="4784" ht="12" customHeight="1" spans="1:5">
      <c r="A4784" s="9" t="s">
        <v>9622</v>
      </c>
      <c r="B4784" s="10" t="s">
        <v>9623</v>
      </c>
      <c r="C4784" s="9" t="s">
        <v>83</v>
      </c>
      <c r="D4784" s="11">
        <v>92142.6</v>
      </c>
      <c r="E4784" s="8"/>
    </row>
    <row r="4785" ht="12" customHeight="1" spans="1:5">
      <c r="A4785" s="9" t="s">
        <v>9624</v>
      </c>
      <c r="B4785" s="10" t="s">
        <v>9625</v>
      </c>
      <c r="C4785" s="9" t="s">
        <v>83</v>
      </c>
      <c r="D4785" s="11">
        <v>109198.76</v>
      </c>
      <c r="E4785" s="8"/>
    </row>
    <row r="4786" ht="12" customHeight="1" spans="1:5">
      <c r="A4786" s="9" t="s">
        <v>9626</v>
      </c>
      <c r="B4786" s="10" t="s">
        <v>9627</v>
      </c>
      <c r="C4786" s="9" t="s">
        <v>83</v>
      </c>
      <c r="D4786" s="11">
        <v>122119.87</v>
      </c>
      <c r="E4786" s="8"/>
    </row>
    <row r="4787" ht="12" customHeight="1" spans="1:5">
      <c r="A4787" s="9" t="s">
        <v>9628</v>
      </c>
      <c r="B4787" s="10" t="s">
        <v>9629</v>
      </c>
      <c r="C4787" s="9" t="s">
        <v>83</v>
      </c>
      <c r="D4787" s="11">
        <v>123440.76</v>
      </c>
      <c r="E4787" s="8"/>
    </row>
    <row r="4788" ht="12" customHeight="1" spans="1:5">
      <c r="A4788" s="9" t="s">
        <v>9630</v>
      </c>
      <c r="B4788" s="10" t="s">
        <v>9631</v>
      </c>
      <c r="C4788" s="9" t="s">
        <v>83</v>
      </c>
      <c r="D4788" s="11">
        <v>125191.47</v>
      </c>
      <c r="E4788" s="8"/>
    </row>
    <row r="4789" ht="12" customHeight="1" spans="1:5">
      <c r="A4789" s="9" t="s">
        <v>9632</v>
      </c>
      <c r="B4789" s="10" t="s">
        <v>9633</v>
      </c>
      <c r="C4789" s="9" t="s">
        <v>83</v>
      </c>
      <c r="D4789" s="11">
        <v>138445.67</v>
      </c>
      <c r="E4789" s="8"/>
    </row>
    <row r="4790" ht="12" customHeight="1" spans="1:5">
      <c r="A4790" s="9" t="s">
        <v>9634</v>
      </c>
      <c r="B4790" s="10" t="s">
        <v>9635</v>
      </c>
      <c r="C4790" s="9" t="s">
        <v>83</v>
      </c>
      <c r="D4790" s="11">
        <v>147413.88</v>
      </c>
      <c r="E4790" s="8"/>
    </row>
    <row r="4791" ht="12" customHeight="1" spans="1:5">
      <c r="A4791" s="9" t="s">
        <v>9636</v>
      </c>
      <c r="B4791" s="10" t="s">
        <v>9637</v>
      </c>
      <c r="C4791" s="9" t="s">
        <v>83</v>
      </c>
      <c r="D4791" s="11">
        <v>146114.47</v>
      </c>
      <c r="E4791" s="8"/>
    </row>
    <row r="4792" ht="12" customHeight="1" spans="1:5">
      <c r="A4792" s="9" t="s">
        <v>9638</v>
      </c>
      <c r="B4792" s="10" t="s">
        <v>9639</v>
      </c>
      <c r="C4792" s="9" t="s">
        <v>83</v>
      </c>
      <c r="D4792" s="11">
        <v>165173.07</v>
      </c>
      <c r="E4792" s="8"/>
    </row>
    <row r="4793" ht="12" customHeight="1" spans="1:5">
      <c r="A4793" s="9" t="s">
        <v>9640</v>
      </c>
      <c r="B4793" s="10" t="s">
        <v>9641</v>
      </c>
      <c r="C4793" s="9" t="s">
        <v>83</v>
      </c>
      <c r="D4793" s="11">
        <v>162185.57</v>
      </c>
      <c r="E4793" s="8"/>
    </row>
    <row r="4794" ht="12" customHeight="1" spans="1:5">
      <c r="A4794" s="9" t="s">
        <v>9642</v>
      </c>
      <c r="B4794" s="10" t="s">
        <v>9643</v>
      </c>
      <c r="C4794" s="9" t="s">
        <v>83</v>
      </c>
      <c r="D4794" s="11">
        <v>165751.49</v>
      </c>
      <c r="E4794" s="8"/>
    </row>
    <row r="4795" ht="12" customHeight="1" spans="1:5">
      <c r="A4795" s="9" t="s">
        <v>9644</v>
      </c>
      <c r="B4795" s="10" t="s">
        <v>9645</v>
      </c>
      <c r="C4795" s="9" t="s">
        <v>83</v>
      </c>
      <c r="D4795" s="11">
        <v>1804.38</v>
      </c>
      <c r="E4795" s="8"/>
    </row>
    <row r="4796" ht="12" customHeight="1" spans="1:5">
      <c r="A4796" s="9" t="s">
        <v>9646</v>
      </c>
      <c r="B4796" s="10" t="s">
        <v>9647</v>
      </c>
      <c r="C4796" s="9" t="s">
        <v>83</v>
      </c>
      <c r="D4796" s="11">
        <v>185905.6</v>
      </c>
      <c r="E4796" s="8"/>
    </row>
    <row r="4797" ht="12" customHeight="1" spans="1:5">
      <c r="A4797" s="9" t="s">
        <v>9648</v>
      </c>
      <c r="B4797" s="10" t="s">
        <v>9649</v>
      </c>
      <c r="C4797" s="9" t="s">
        <v>83</v>
      </c>
      <c r="D4797" s="11">
        <v>188821.98</v>
      </c>
      <c r="E4797" s="8"/>
    </row>
    <row r="4798" ht="12" customHeight="1" spans="1:5">
      <c r="A4798" s="9" t="s">
        <v>9650</v>
      </c>
      <c r="B4798" s="10" t="s">
        <v>9651</v>
      </c>
      <c r="C4798" s="9" t="s">
        <v>83</v>
      </c>
      <c r="D4798" s="11">
        <v>2428.17</v>
      </c>
      <c r="E4798" s="8"/>
    </row>
    <row r="4799" ht="12" customHeight="1" spans="1:5">
      <c r="A4799" s="9" t="s">
        <v>9652</v>
      </c>
      <c r="B4799" s="10" t="s">
        <v>9653</v>
      </c>
      <c r="C4799" s="9" t="s">
        <v>83</v>
      </c>
      <c r="D4799" s="11">
        <v>2964.38</v>
      </c>
      <c r="E4799" s="8"/>
    </row>
    <row r="4800" ht="12" customHeight="1" spans="1:5">
      <c r="A4800" s="9" t="s">
        <v>9654</v>
      </c>
      <c r="B4800" s="10" t="s">
        <v>9655</v>
      </c>
      <c r="C4800" s="9" t="s">
        <v>83</v>
      </c>
      <c r="D4800" s="11">
        <v>3178.54</v>
      </c>
      <c r="E4800" s="8"/>
    </row>
    <row r="4801" ht="12" customHeight="1" spans="1:5">
      <c r="A4801" s="9" t="s">
        <v>9656</v>
      </c>
      <c r="B4801" s="10" t="s">
        <v>9657</v>
      </c>
      <c r="C4801" s="9" t="s">
        <v>83</v>
      </c>
      <c r="D4801" s="11">
        <v>4737.99</v>
      </c>
      <c r="E4801" s="8"/>
    </row>
    <row r="4802" ht="12" customHeight="1" spans="1:5">
      <c r="A4802" s="9" t="s">
        <v>9658</v>
      </c>
      <c r="B4802" s="10" t="s">
        <v>9659</v>
      </c>
      <c r="C4802" s="9" t="s">
        <v>83</v>
      </c>
      <c r="D4802" s="11">
        <v>6260.98</v>
      </c>
      <c r="E4802" s="8"/>
    </row>
    <row r="4803" ht="12" customHeight="1" spans="1:5">
      <c r="A4803" s="9" t="s">
        <v>9660</v>
      </c>
      <c r="B4803" s="10" t="s">
        <v>9661</v>
      </c>
      <c r="C4803" s="9" t="s">
        <v>83</v>
      </c>
      <c r="D4803" s="11">
        <v>6909.48</v>
      </c>
      <c r="E4803" s="8"/>
    </row>
    <row r="4804" ht="12" customHeight="1" spans="1:5">
      <c r="A4804" s="9" t="s">
        <v>9662</v>
      </c>
      <c r="B4804" s="10" t="s">
        <v>9663</v>
      </c>
      <c r="C4804" s="9" t="s">
        <v>83</v>
      </c>
      <c r="D4804" s="11">
        <v>36073.82</v>
      </c>
      <c r="E4804" s="8"/>
    </row>
    <row r="4805" ht="12" customHeight="1" spans="1:5">
      <c r="A4805" s="9" t="s">
        <v>9664</v>
      </c>
      <c r="B4805" s="10" t="s">
        <v>9665</v>
      </c>
      <c r="C4805" s="9" t="s">
        <v>83</v>
      </c>
      <c r="D4805" s="11">
        <v>36406.71</v>
      </c>
      <c r="E4805" s="8"/>
    </row>
    <row r="4806" ht="12" customHeight="1" spans="1:5">
      <c r="A4806" s="9" t="s">
        <v>9666</v>
      </c>
      <c r="B4806" s="10" t="s">
        <v>9667</v>
      </c>
      <c r="C4806" s="9" t="s">
        <v>83</v>
      </c>
      <c r="D4806" s="11">
        <v>41926.76</v>
      </c>
      <c r="E4806" s="8"/>
    </row>
    <row r="4807" ht="12" customHeight="1" spans="1:5">
      <c r="A4807" s="9" t="s">
        <v>9668</v>
      </c>
      <c r="B4807" s="10" t="s">
        <v>9669</v>
      </c>
      <c r="C4807" s="9" t="s">
        <v>83</v>
      </c>
      <c r="D4807" s="11">
        <v>43273.72</v>
      </c>
      <c r="E4807" s="8"/>
    </row>
    <row r="4808" ht="12" customHeight="1" spans="1:5">
      <c r="A4808" s="9" t="s">
        <v>9670</v>
      </c>
      <c r="B4808" s="10" t="s">
        <v>9671</v>
      </c>
      <c r="C4808" s="9" t="s">
        <v>83</v>
      </c>
      <c r="D4808" s="11">
        <v>52913.02</v>
      </c>
      <c r="E4808" s="8"/>
    </row>
    <row r="4809" ht="12" customHeight="1" spans="1:5">
      <c r="A4809" s="9" t="s">
        <v>9672</v>
      </c>
      <c r="B4809" s="10" t="s">
        <v>9673</v>
      </c>
      <c r="C4809" s="9" t="s">
        <v>83</v>
      </c>
      <c r="D4809" s="11">
        <v>53877.69</v>
      </c>
      <c r="E4809" s="8"/>
    </row>
    <row r="4810" ht="12" customHeight="1" spans="1:5">
      <c r="A4810" s="9" t="s">
        <v>9674</v>
      </c>
      <c r="B4810" s="10" t="s">
        <v>9675</v>
      </c>
      <c r="C4810" s="9" t="s">
        <v>83</v>
      </c>
      <c r="D4810" s="11">
        <v>56292.85</v>
      </c>
      <c r="E4810" s="8"/>
    </row>
    <row r="4811" ht="12" customHeight="1" spans="1:5">
      <c r="A4811" s="9" t="s">
        <v>9676</v>
      </c>
      <c r="B4811" s="10" t="s">
        <v>9677</v>
      </c>
      <c r="C4811" s="9" t="s">
        <v>83</v>
      </c>
      <c r="D4811" s="11">
        <v>79840.18</v>
      </c>
      <c r="E4811" s="8"/>
    </row>
    <row r="4812" ht="12" customHeight="1" spans="1:5">
      <c r="A4812" s="9" t="s">
        <v>9678</v>
      </c>
      <c r="B4812" s="10" t="s">
        <v>9679</v>
      </c>
      <c r="C4812" s="9" t="s">
        <v>83</v>
      </c>
      <c r="D4812" s="11">
        <v>81385.61</v>
      </c>
      <c r="E4812" s="8"/>
    </row>
    <row r="4813" ht="12" customHeight="1" spans="1:5">
      <c r="A4813" s="9" t="s">
        <v>9680</v>
      </c>
      <c r="B4813" s="10" t="s">
        <v>9681</v>
      </c>
      <c r="C4813" s="9" t="s">
        <v>83</v>
      </c>
      <c r="D4813" s="11">
        <v>109712.07</v>
      </c>
      <c r="E4813" s="8"/>
    </row>
    <row r="4814" ht="12" customHeight="1" spans="1:5">
      <c r="A4814" s="9" t="s">
        <v>9682</v>
      </c>
      <c r="B4814" s="10" t="s">
        <v>9683</v>
      </c>
      <c r="C4814" s="9" t="s">
        <v>83</v>
      </c>
      <c r="D4814" s="11">
        <v>110886.54</v>
      </c>
      <c r="E4814" s="8"/>
    </row>
    <row r="4815" ht="12" customHeight="1" spans="1:5">
      <c r="A4815" s="9" t="s">
        <v>9684</v>
      </c>
      <c r="B4815" s="10" t="s">
        <v>9685</v>
      </c>
      <c r="C4815" s="9" t="s">
        <v>83</v>
      </c>
      <c r="D4815" s="11">
        <v>1246.18</v>
      </c>
      <c r="E4815" s="8"/>
    </row>
    <row r="4816" ht="12" customHeight="1" spans="1:5">
      <c r="A4816" s="9" t="s">
        <v>9686</v>
      </c>
      <c r="B4816" s="10" t="s">
        <v>9687</v>
      </c>
      <c r="C4816" s="9" t="s">
        <v>83</v>
      </c>
      <c r="D4816" s="11">
        <v>126811.05</v>
      </c>
      <c r="E4816" s="8"/>
    </row>
    <row r="4817" ht="12" customHeight="1" spans="1:5">
      <c r="A4817" s="9" t="s">
        <v>9688</v>
      </c>
      <c r="B4817" s="10" t="s">
        <v>9689</v>
      </c>
      <c r="C4817" s="9" t="s">
        <v>83</v>
      </c>
      <c r="D4817" s="11">
        <v>132957.08</v>
      </c>
      <c r="E4817" s="8"/>
    </row>
    <row r="4818" ht="12" customHeight="1" spans="1:5">
      <c r="A4818" s="9" t="s">
        <v>9690</v>
      </c>
      <c r="B4818" s="10" t="s">
        <v>9691</v>
      </c>
      <c r="C4818" s="9" t="s">
        <v>83</v>
      </c>
      <c r="D4818" s="11">
        <v>156153.61</v>
      </c>
      <c r="E4818" s="8"/>
    </row>
    <row r="4819" ht="12" customHeight="1" spans="1:5">
      <c r="A4819" s="9" t="s">
        <v>9692</v>
      </c>
      <c r="B4819" s="10" t="s">
        <v>9693</v>
      </c>
      <c r="C4819" s="9" t="s">
        <v>83</v>
      </c>
      <c r="D4819" s="11">
        <v>151698.34</v>
      </c>
      <c r="E4819" s="8"/>
    </row>
    <row r="4820" ht="12" customHeight="1" spans="1:5">
      <c r="A4820" s="9" t="s">
        <v>9694</v>
      </c>
      <c r="B4820" s="10" t="s">
        <v>9695</v>
      </c>
      <c r="C4820" s="9" t="s">
        <v>83</v>
      </c>
      <c r="D4820" s="11">
        <v>164546.06</v>
      </c>
      <c r="E4820" s="8"/>
    </row>
    <row r="4821" ht="12" customHeight="1" spans="1:5">
      <c r="A4821" s="9" t="s">
        <v>9696</v>
      </c>
      <c r="B4821" s="10" t="s">
        <v>9697</v>
      </c>
      <c r="C4821" s="9" t="s">
        <v>83</v>
      </c>
      <c r="D4821" s="11">
        <v>190342.91</v>
      </c>
      <c r="E4821" s="8"/>
    </row>
    <row r="4822" ht="12" customHeight="1" spans="1:5">
      <c r="A4822" s="9" t="s">
        <v>9698</v>
      </c>
      <c r="B4822" s="10" t="s">
        <v>9699</v>
      </c>
      <c r="C4822" s="9" t="s">
        <v>83</v>
      </c>
      <c r="D4822" s="11">
        <v>192318.01</v>
      </c>
      <c r="E4822" s="8"/>
    </row>
    <row r="4823" ht="12" customHeight="1" spans="1:5">
      <c r="A4823" s="9" t="s">
        <v>9700</v>
      </c>
      <c r="B4823" s="10" t="s">
        <v>9701</v>
      </c>
      <c r="C4823" s="9" t="s">
        <v>83</v>
      </c>
      <c r="D4823" s="11">
        <v>206286.42</v>
      </c>
      <c r="E4823" s="8"/>
    </row>
    <row r="4824" ht="12" customHeight="1" spans="1:5">
      <c r="A4824" s="9" t="s">
        <v>9702</v>
      </c>
      <c r="B4824" s="10" t="s">
        <v>9703</v>
      </c>
      <c r="C4824" s="9" t="s">
        <v>83</v>
      </c>
      <c r="D4824" s="11">
        <v>5974.74</v>
      </c>
      <c r="E4824" s="8"/>
    </row>
    <row r="4825" ht="12" customHeight="1" spans="1:5">
      <c r="A4825" s="9" t="s">
        <v>9704</v>
      </c>
      <c r="B4825" s="10" t="s">
        <v>9705</v>
      </c>
      <c r="C4825" s="9" t="s">
        <v>83</v>
      </c>
      <c r="D4825" s="11">
        <v>5955.95</v>
      </c>
      <c r="E4825" s="8"/>
    </row>
    <row r="4826" ht="12" customHeight="1" spans="1:5">
      <c r="A4826" s="9" t="s">
        <v>9706</v>
      </c>
      <c r="B4826" s="10" t="s">
        <v>9707</v>
      </c>
      <c r="C4826" s="9" t="s">
        <v>83</v>
      </c>
      <c r="D4826" s="11">
        <v>6349.87</v>
      </c>
      <c r="E4826" s="8"/>
    </row>
    <row r="4827" ht="12" customHeight="1" spans="1:5">
      <c r="A4827" s="9" t="s">
        <v>9708</v>
      </c>
      <c r="B4827" s="10" t="s">
        <v>9709</v>
      </c>
      <c r="C4827" s="9" t="s">
        <v>83</v>
      </c>
      <c r="D4827" s="11">
        <v>7542.39</v>
      </c>
      <c r="E4827" s="8"/>
    </row>
    <row r="4828" ht="12" customHeight="1" spans="1:5">
      <c r="A4828" s="9" t="s">
        <v>9710</v>
      </c>
      <c r="B4828" s="10" t="s">
        <v>9711</v>
      </c>
      <c r="C4828" s="9" t="s">
        <v>83</v>
      </c>
      <c r="D4828" s="11">
        <v>7447.17</v>
      </c>
      <c r="E4828" s="8"/>
    </row>
    <row r="4829" ht="12" customHeight="1" spans="1:5">
      <c r="A4829" s="9" t="s">
        <v>9712</v>
      </c>
      <c r="B4829" s="10" t="s">
        <v>9713</v>
      </c>
      <c r="C4829" s="9" t="s">
        <v>83</v>
      </c>
      <c r="D4829" s="11">
        <v>7713.87</v>
      </c>
      <c r="E4829" s="8"/>
    </row>
    <row r="4830" ht="12" customHeight="1" spans="1:5">
      <c r="A4830" s="9" t="s">
        <v>9714</v>
      </c>
      <c r="B4830" s="10" t="s">
        <v>9715</v>
      </c>
      <c r="C4830" s="9" t="s">
        <v>83</v>
      </c>
      <c r="D4830" s="11">
        <v>37911.86</v>
      </c>
      <c r="E4830" s="8"/>
    </row>
    <row r="4831" ht="12" customHeight="1" spans="1:5">
      <c r="A4831" s="9" t="s">
        <v>9716</v>
      </c>
      <c r="B4831" s="10" t="s">
        <v>9717</v>
      </c>
      <c r="C4831" s="9" t="s">
        <v>83</v>
      </c>
      <c r="D4831" s="11">
        <v>42131.3</v>
      </c>
      <c r="E4831" s="8"/>
    </row>
    <row r="4832" ht="12" customHeight="1" spans="1:5">
      <c r="A4832" s="9" t="s">
        <v>9718</v>
      </c>
      <c r="B4832" s="10" t="s">
        <v>9719</v>
      </c>
      <c r="C4832" s="9" t="s">
        <v>83</v>
      </c>
      <c r="D4832" s="11">
        <v>38515.07</v>
      </c>
      <c r="E4832" s="8"/>
    </row>
    <row r="4833" ht="12" customHeight="1" spans="1:5">
      <c r="A4833" s="9" t="s">
        <v>9720</v>
      </c>
      <c r="B4833" s="10" t="s">
        <v>9721</v>
      </c>
      <c r="C4833" s="9" t="s">
        <v>83</v>
      </c>
      <c r="D4833" s="11">
        <v>43854.26</v>
      </c>
      <c r="E4833" s="8"/>
    </row>
    <row r="4834" ht="12" customHeight="1" spans="1:5">
      <c r="A4834" s="9" t="s">
        <v>9722</v>
      </c>
      <c r="B4834" s="10" t="s">
        <v>9723</v>
      </c>
      <c r="C4834" s="9" t="s">
        <v>83</v>
      </c>
      <c r="D4834" s="11">
        <v>45397.45</v>
      </c>
      <c r="E4834" s="8"/>
    </row>
    <row r="4835" ht="12" customHeight="1" spans="1:5">
      <c r="A4835" s="9" t="s">
        <v>9724</v>
      </c>
      <c r="B4835" s="10" t="s">
        <v>9725</v>
      </c>
      <c r="C4835" s="9" t="s">
        <v>83</v>
      </c>
      <c r="D4835" s="11">
        <v>45018.89</v>
      </c>
      <c r="E4835" s="8"/>
    </row>
    <row r="4836" ht="12" customHeight="1" spans="1:5">
      <c r="A4836" s="9" t="s">
        <v>9726</v>
      </c>
      <c r="B4836" s="10" t="s">
        <v>9727</v>
      </c>
      <c r="C4836" s="9" t="s">
        <v>83</v>
      </c>
      <c r="D4836" s="11">
        <v>55249.92</v>
      </c>
      <c r="E4836" s="8"/>
    </row>
    <row r="4837" ht="12" customHeight="1" spans="1:5">
      <c r="A4837" s="9" t="s">
        <v>9728</v>
      </c>
      <c r="B4837" s="10" t="s">
        <v>9729</v>
      </c>
      <c r="C4837" s="9" t="s">
        <v>83</v>
      </c>
      <c r="D4837" s="11">
        <v>55338.03</v>
      </c>
      <c r="E4837" s="8"/>
    </row>
    <row r="4838" ht="12" customHeight="1" spans="1:5">
      <c r="A4838" s="9" t="s">
        <v>9730</v>
      </c>
      <c r="B4838" s="10" t="s">
        <v>9731</v>
      </c>
      <c r="C4838" s="9" t="s">
        <v>83</v>
      </c>
      <c r="D4838" s="11">
        <v>55780.92</v>
      </c>
      <c r="E4838" s="8"/>
    </row>
    <row r="4839" ht="12" customHeight="1" spans="1:5">
      <c r="A4839" s="9" t="s">
        <v>9732</v>
      </c>
      <c r="B4839" s="10" t="s">
        <v>9733</v>
      </c>
      <c r="C4839" s="9" t="s">
        <v>83</v>
      </c>
      <c r="D4839" s="11">
        <v>57018</v>
      </c>
      <c r="E4839" s="8"/>
    </row>
    <row r="4840" ht="12" customHeight="1" spans="1:5">
      <c r="A4840" s="9" t="s">
        <v>9734</v>
      </c>
      <c r="B4840" s="10" t="s">
        <v>9735</v>
      </c>
      <c r="C4840" s="9" t="s">
        <v>83</v>
      </c>
      <c r="D4840" s="11">
        <v>56920.88</v>
      </c>
      <c r="E4840" s="8"/>
    </row>
    <row r="4841" ht="12" customHeight="1" spans="1:5">
      <c r="A4841" s="9" t="s">
        <v>9736</v>
      </c>
      <c r="B4841" s="10" t="s">
        <v>9737</v>
      </c>
      <c r="C4841" s="9" t="s">
        <v>83</v>
      </c>
      <c r="D4841" s="11">
        <v>69826.82</v>
      </c>
      <c r="E4841" s="8"/>
    </row>
    <row r="4842" ht="12" customHeight="1" spans="1:5">
      <c r="A4842" s="9" t="s">
        <v>9738</v>
      </c>
      <c r="B4842" s="10" t="s">
        <v>9739</v>
      </c>
      <c r="C4842" s="9" t="s">
        <v>83</v>
      </c>
      <c r="D4842" s="11">
        <v>81680.52</v>
      </c>
      <c r="E4842" s="8"/>
    </row>
    <row r="4843" ht="12" customHeight="1" spans="1:5">
      <c r="A4843" s="9" t="s">
        <v>9740</v>
      </c>
      <c r="B4843" s="10" t="s">
        <v>9741</v>
      </c>
      <c r="C4843" s="9" t="s">
        <v>83</v>
      </c>
      <c r="D4843" s="11">
        <v>82489.33</v>
      </c>
      <c r="E4843" s="8"/>
    </row>
    <row r="4844" ht="12" customHeight="1" spans="1:5">
      <c r="A4844" s="9" t="s">
        <v>9742</v>
      </c>
      <c r="B4844" s="10" t="s">
        <v>9743</v>
      </c>
      <c r="C4844" s="9" t="s">
        <v>83</v>
      </c>
      <c r="D4844" s="11">
        <v>95979.47</v>
      </c>
      <c r="E4844" s="8"/>
    </row>
    <row r="4845" ht="12" customHeight="1" spans="1:5">
      <c r="A4845" s="9" t="s">
        <v>9744</v>
      </c>
      <c r="B4845" s="10" t="s">
        <v>9745</v>
      </c>
      <c r="C4845" s="9" t="s">
        <v>83</v>
      </c>
      <c r="D4845" s="11">
        <v>113717.04</v>
      </c>
      <c r="E4845" s="8"/>
    </row>
    <row r="4846" ht="12" customHeight="1" spans="1:5">
      <c r="A4846" s="9" t="s">
        <v>9746</v>
      </c>
      <c r="B4846" s="10" t="s">
        <v>9747</v>
      </c>
      <c r="C4846" s="9" t="s">
        <v>83</v>
      </c>
      <c r="D4846" s="11">
        <v>114249.88</v>
      </c>
      <c r="E4846" s="8"/>
    </row>
    <row r="4847" ht="12" customHeight="1" spans="1:5">
      <c r="A4847" s="9" t="s">
        <v>9748</v>
      </c>
      <c r="B4847" s="10" t="s">
        <v>9749</v>
      </c>
      <c r="C4847" s="9" t="s">
        <v>83</v>
      </c>
      <c r="D4847" s="11">
        <v>117309.63</v>
      </c>
      <c r="E4847" s="8"/>
    </row>
    <row r="4848" ht="12" customHeight="1" spans="1:5">
      <c r="A4848" s="9" t="s">
        <v>9750</v>
      </c>
      <c r="B4848" s="10" t="s">
        <v>9751</v>
      </c>
      <c r="C4848" s="9" t="s">
        <v>83</v>
      </c>
      <c r="D4848" s="11">
        <v>129384.44</v>
      </c>
      <c r="E4848" s="8"/>
    </row>
    <row r="4849" ht="12" customHeight="1" spans="1:5">
      <c r="A4849" s="9" t="s">
        <v>9752</v>
      </c>
      <c r="B4849" s="10" t="s">
        <v>9753</v>
      </c>
      <c r="C4849" s="9" t="s">
        <v>83</v>
      </c>
      <c r="D4849" s="11">
        <v>138119.64</v>
      </c>
      <c r="E4849" s="8"/>
    </row>
    <row r="4850" ht="12" customHeight="1" spans="1:5">
      <c r="A4850" s="9" t="s">
        <v>9754</v>
      </c>
      <c r="B4850" s="10" t="s">
        <v>9755</v>
      </c>
      <c r="C4850" s="9" t="s">
        <v>83</v>
      </c>
      <c r="D4850" s="11">
        <v>132842.87</v>
      </c>
      <c r="E4850" s="8"/>
    </row>
    <row r="4851" ht="12" customHeight="1" spans="1:5">
      <c r="A4851" s="9" t="s">
        <v>9756</v>
      </c>
      <c r="B4851" s="10" t="s">
        <v>9757</v>
      </c>
      <c r="C4851" s="9" t="s">
        <v>83</v>
      </c>
      <c r="D4851" s="11">
        <v>160834.24</v>
      </c>
      <c r="E4851" s="8"/>
    </row>
    <row r="4852" ht="12" customHeight="1" spans="1:5">
      <c r="A4852" s="9" t="s">
        <v>9758</v>
      </c>
      <c r="B4852" s="10" t="s">
        <v>9759</v>
      </c>
      <c r="C4852" s="9" t="s">
        <v>83</v>
      </c>
      <c r="D4852" s="11">
        <v>155215.99</v>
      </c>
      <c r="E4852" s="8"/>
    </row>
    <row r="4853" ht="12" customHeight="1" spans="1:5">
      <c r="A4853" s="9" t="s">
        <v>9760</v>
      </c>
      <c r="B4853" s="10" t="s">
        <v>9761</v>
      </c>
      <c r="C4853" s="9" t="s">
        <v>83</v>
      </c>
      <c r="D4853" s="11">
        <v>165638.04</v>
      </c>
      <c r="E4853" s="8"/>
    </row>
    <row r="4854" ht="12" customHeight="1" spans="1:5">
      <c r="A4854" s="9" t="s">
        <v>9762</v>
      </c>
      <c r="B4854" s="10" t="s">
        <v>9763</v>
      </c>
      <c r="C4854" s="9" t="s">
        <v>83</v>
      </c>
      <c r="D4854" s="11">
        <v>204286.6</v>
      </c>
      <c r="E4854" s="8"/>
    </row>
    <row r="4855" ht="12" customHeight="1" spans="1:5">
      <c r="A4855" s="9" t="s">
        <v>9764</v>
      </c>
      <c r="B4855" s="10" t="s">
        <v>9765</v>
      </c>
      <c r="C4855" s="9" t="s">
        <v>83</v>
      </c>
      <c r="D4855" s="11">
        <v>210731.36</v>
      </c>
      <c r="E4855" s="8"/>
    </row>
    <row r="4856" ht="12" customHeight="1" spans="1:5">
      <c r="A4856" s="9" t="s">
        <v>9766</v>
      </c>
      <c r="B4856" s="10" t="s">
        <v>9767</v>
      </c>
      <c r="C4856" s="9" t="s">
        <v>83</v>
      </c>
      <c r="D4856" s="11">
        <v>204640.94</v>
      </c>
      <c r="E4856" s="8"/>
    </row>
    <row r="4857" ht="12" customHeight="1" spans="1:5">
      <c r="A4857" s="9" t="s">
        <v>9768</v>
      </c>
      <c r="B4857" s="10" t="s">
        <v>9769</v>
      </c>
      <c r="C4857" s="9" t="s">
        <v>83</v>
      </c>
      <c r="D4857" s="11">
        <v>51223.89</v>
      </c>
      <c r="E4857" s="8"/>
    </row>
    <row r="4858" ht="12" customHeight="1" spans="1:5">
      <c r="A4858" s="9" t="s">
        <v>9770</v>
      </c>
      <c r="B4858" s="10" t="s">
        <v>9771</v>
      </c>
      <c r="C4858" s="9" t="s">
        <v>83</v>
      </c>
      <c r="D4858" s="11">
        <v>51561.02</v>
      </c>
      <c r="E4858" s="8"/>
    </row>
    <row r="4859" ht="12" customHeight="1" spans="1:5">
      <c r="A4859" s="9" t="s">
        <v>9772</v>
      </c>
      <c r="B4859" s="10" t="s">
        <v>9773</v>
      </c>
      <c r="C4859" s="9" t="s">
        <v>83</v>
      </c>
      <c r="D4859" s="11">
        <v>52145</v>
      </c>
      <c r="E4859" s="8"/>
    </row>
    <row r="4860" ht="12" customHeight="1" spans="1:5">
      <c r="A4860" s="9" t="s">
        <v>9774</v>
      </c>
      <c r="B4860" s="10" t="s">
        <v>9775</v>
      </c>
      <c r="C4860" s="9" t="s">
        <v>83</v>
      </c>
      <c r="D4860" s="11">
        <v>54295.75</v>
      </c>
      <c r="E4860" s="8"/>
    </row>
    <row r="4861" ht="12" customHeight="1" spans="1:5">
      <c r="A4861" s="9" t="s">
        <v>9776</v>
      </c>
      <c r="B4861" s="10" t="s">
        <v>9777</v>
      </c>
      <c r="C4861" s="9" t="s">
        <v>83</v>
      </c>
      <c r="D4861" s="11">
        <v>56448.62</v>
      </c>
      <c r="E4861" s="8"/>
    </row>
    <row r="4862" ht="12" customHeight="1" spans="1:5">
      <c r="A4862" s="9" t="s">
        <v>9778</v>
      </c>
      <c r="B4862" s="10" t="s">
        <v>9779</v>
      </c>
      <c r="C4862" s="9" t="s">
        <v>83</v>
      </c>
      <c r="D4862" s="11">
        <v>56156.94</v>
      </c>
      <c r="E4862" s="8"/>
    </row>
    <row r="4863" ht="12" customHeight="1" spans="1:5">
      <c r="A4863" s="9" t="s">
        <v>9780</v>
      </c>
      <c r="B4863" s="10" t="s">
        <v>9781</v>
      </c>
      <c r="C4863" s="9" t="s">
        <v>83</v>
      </c>
      <c r="D4863" s="11">
        <v>64369.37</v>
      </c>
      <c r="E4863" s="8"/>
    </row>
    <row r="4864" ht="12" customHeight="1" spans="1:5">
      <c r="A4864" s="9" t="s">
        <v>9782</v>
      </c>
      <c r="B4864" s="10" t="s">
        <v>9783</v>
      </c>
      <c r="C4864" s="9" t="s">
        <v>83</v>
      </c>
      <c r="D4864" s="11">
        <v>65947.65</v>
      </c>
      <c r="E4864" s="8"/>
    </row>
    <row r="4865" ht="12" customHeight="1" spans="1:5">
      <c r="A4865" s="9" t="s">
        <v>9784</v>
      </c>
      <c r="B4865" s="10" t="s">
        <v>9785</v>
      </c>
      <c r="C4865" s="9" t="s">
        <v>83</v>
      </c>
      <c r="D4865" s="11">
        <v>65627.19</v>
      </c>
      <c r="E4865" s="8"/>
    </row>
    <row r="4866" ht="12" customHeight="1" spans="1:5">
      <c r="A4866" s="9" t="s">
        <v>9786</v>
      </c>
      <c r="B4866" s="10" t="s">
        <v>9787</v>
      </c>
      <c r="C4866" s="9" t="s">
        <v>83</v>
      </c>
      <c r="D4866" s="11">
        <v>67638.37</v>
      </c>
      <c r="E4866" s="8"/>
    </row>
    <row r="4867" ht="12" customHeight="1" spans="1:5">
      <c r="A4867" s="9" t="s">
        <v>9788</v>
      </c>
      <c r="B4867" s="10" t="s">
        <v>9789</v>
      </c>
      <c r="C4867" s="9" t="s">
        <v>83</v>
      </c>
      <c r="D4867" s="11">
        <v>67632.8</v>
      </c>
      <c r="E4867" s="8"/>
    </row>
    <row r="4868" ht="12" customHeight="1" spans="1:5">
      <c r="A4868" s="9" t="s">
        <v>9790</v>
      </c>
      <c r="B4868" s="10" t="s">
        <v>9791</v>
      </c>
      <c r="C4868" s="9" t="s">
        <v>83</v>
      </c>
      <c r="D4868" s="11">
        <v>69945.99</v>
      </c>
      <c r="E4868" s="8"/>
    </row>
    <row r="4869" ht="12" customHeight="1" spans="1:5">
      <c r="A4869" s="9" t="s">
        <v>9792</v>
      </c>
      <c r="B4869" s="10" t="s">
        <v>9793</v>
      </c>
      <c r="C4869" s="9" t="s">
        <v>83</v>
      </c>
      <c r="D4869" s="11">
        <v>91655.45</v>
      </c>
      <c r="E4869" s="8"/>
    </row>
    <row r="4870" ht="12" customHeight="1" spans="1:5">
      <c r="A4870" s="9" t="s">
        <v>9794</v>
      </c>
      <c r="B4870" s="10" t="s">
        <v>9795</v>
      </c>
      <c r="C4870" s="9" t="s">
        <v>83</v>
      </c>
      <c r="D4870" s="11">
        <v>92791.96</v>
      </c>
      <c r="E4870" s="8"/>
    </row>
    <row r="4871" ht="12" customHeight="1" spans="1:5">
      <c r="A4871" s="9" t="s">
        <v>9796</v>
      </c>
      <c r="B4871" s="10" t="s">
        <v>9797</v>
      </c>
      <c r="C4871" s="9" t="s">
        <v>83</v>
      </c>
      <c r="D4871" s="11">
        <v>108321.25</v>
      </c>
      <c r="E4871" s="8"/>
    </row>
    <row r="4872" ht="12" customHeight="1" spans="1:5">
      <c r="A4872" s="9" t="s">
        <v>9798</v>
      </c>
      <c r="B4872" s="10" t="s">
        <v>9799</v>
      </c>
      <c r="C4872" s="9" t="s">
        <v>83</v>
      </c>
      <c r="D4872" s="11">
        <v>121834.93</v>
      </c>
      <c r="E4872" s="8"/>
    </row>
    <row r="4873" ht="12" customHeight="1" spans="1:5">
      <c r="A4873" s="9" t="s">
        <v>9800</v>
      </c>
      <c r="B4873" s="10" t="s">
        <v>9801</v>
      </c>
      <c r="C4873" s="9" t="s">
        <v>83</v>
      </c>
      <c r="D4873" s="11">
        <v>123088.47</v>
      </c>
      <c r="E4873" s="8"/>
    </row>
    <row r="4874" ht="12" customHeight="1" spans="1:5">
      <c r="A4874" s="9" t="s">
        <v>9802</v>
      </c>
      <c r="B4874" s="10" t="s">
        <v>9803</v>
      </c>
      <c r="C4874" s="9" t="s">
        <v>83</v>
      </c>
      <c r="D4874" s="11">
        <v>126257.82</v>
      </c>
      <c r="E4874" s="8"/>
    </row>
    <row r="4875" ht="12" customHeight="1" spans="1:5">
      <c r="A4875" s="9" t="s">
        <v>9804</v>
      </c>
      <c r="B4875" s="10" t="s">
        <v>9805</v>
      </c>
      <c r="C4875" s="9" t="s">
        <v>83</v>
      </c>
      <c r="D4875" s="11">
        <v>139017.16</v>
      </c>
      <c r="E4875" s="8"/>
    </row>
    <row r="4876" ht="12" customHeight="1" spans="1:5">
      <c r="A4876" s="9" t="s">
        <v>9806</v>
      </c>
      <c r="B4876" s="10" t="s">
        <v>9807</v>
      </c>
      <c r="C4876" s="9" t="s">
        <v>83</v>
      </c>
      <c r="D4876" s="11">
        <v>147042.1</v>
      </c>
      <c r="E4876" s="8"/>
    </row>
    <row r="4877" ht="12" customHeight="1" spans="1:5">
      <c r="A4877" s="9" t="s">
        <v>9808</v>
      </c>
      <c r="B4877" s="10" t="s">
        <v>9809</v>
      </c>
      <c r="C4877" s="9" t="s">
        <v>83</v>
      </c>
      <c r="D4877" s="11">
        <v>146539.64</v>
      </c>
      <c r="E4877" s="8"/>
    </row>
    <row r="4878" ht="12" customHeight="1" spans="1:5">
      <c r="A4878" s="9" t="s">
        <v>9810</v>
      </c>
      <c r="B4878" s="10" t="s">
        <v>9811</v>
      </c>
      <c r="C4878" s="9" t="s">
        <v>83</v>
      </c>
      <c r="D4878" s="11">
        <v>164718.58</v>
      </c>
      <c r="E4878" s="8"/>
    </row>
    <row r="4879" ht="12" customHeight="1" spans="1:5">
      <c r="A4879" s="9" t="s">
        <v>9812</v>
      </c>
      <c r="B4879" s="10" t="s">
        <v>9813</v>
      </c>
      <c r="C4879" s="9" t="s">
        <v>83</v>
      </c>
      <c r="D4879" s="11">
        <v>164414.41</v>
      </c>
      <c r="E4879" s="8"/>
    </row>
    <row r="4880" ht="12" customHeight="1" spans="1:5">
      <c r="A4880" s="9" t="s">
        <v>9814</v>
      </c>
      <c r="B4880" s="10" t="s">
        <v>9815</v>
      </c>
      <c r="C4880" s="9" t="s">
        <v>83</v>
      </c>
      <c r="D4880" s="11">
        <v>206948.56</v>
      </c>
      <c r="E4880" s="8"/>
    </row>
    <row r="4881" ht="12" customHeight="1" spans="1:5">
      <c r="A4881" s="9" t="s">
        <v>9816</v>
      </c>
      <c r="B4881" s="10" t="s">
        <v>9817</v>
      </c>
      <c r="C4881" s="9" t="s">
        <v>83</v>
      </c>
      <c r="D4881" s="11">
        <v>206814.66</v>
      </c>
      <c r="E4881" s="8"/>
    </row>
    <row r="4882" ht="12" customHeight="1" spans="1:5">
      <c r="A4882" s="9" t="s">
        <v>9818</v>
      </c>
      <c r="B4882" s="10" t="s">
        <v>9819</v>
      </c>
      <c r="C4882" s="9" t="s">
        <v>83</v>
      </c>
      <c r="D4882" s="11">
        <v>223315.11</v>
      </c>
      <c r="E4882" s="8"/>
    </row>
    <row r="4883" ht="12" customHeight="1" spans="1:5">
      <c r="A4883" s="9" t="s">
        <v>9820</v>
      </c>
      <c r="B4883" s="10" t="s">
        <v>9821</v>
      </c>
      <c r="C4883" s="9" t="s">
        <v>83</v>
      </c>
      <c r="D4883" s="11">
        <v>52296.33</v>
      </c>
      <c r="E4883" s="8"/>
    </row>
    <row r="4884" ht="12" customHeight="1" spans="1:5">
      <c r="A4884" s="9" t="s">
        <v>9822</v>
      </c>
      <c r="B4884" s="10" t="s">
        <v>9823</v>
      </c>
      <c r="C4884" s="9" t="s">
        <v>83</v>
      </c>
      <c r="D4884" s="11">
        <v>52680.02</v>
      </c>
      <c r="E4884" s="8"/>
    </row>
    <row r="4885" ht="12" customHeight="1" spans="1:5">
      <c r="A4885" s="9" t="s">
        <v>9824</v>
      </c>
      <c r="B4885" s="10" t="s">
        <v>9825</v>
      </c>
      <c r="C4885" s="9" t="s">
        <v>83</v>
      </c>
      <c r="D4885" s="11">
        <v>52545.73</v>
      </c>
      <c r="E4885" s="8"/>
    </row>
    <row r="4886" ht="12" customHeight="1" spans="1:5">
      <c r="A4886" s="9" t="s">
        <v>9826</v>
      </c>
      <c r="B4886" s="10" t="s">
        <v>9827</v>
      </c>
      <c r="C4886" s="9" t="s">
        <v>83</v>
      </c>
      <c r="D4886" s="11">
        <v>55013.11</v>
      </c>
      <c r="E4886" s="8"/>
    </row>
    <row r="4887" ht="12" customHeight="1" spans="1:5">
      <c r="A4887" s="9" t="s">
        <v>9828</v>
      </c>
      <c r="B4887" s="10" t="s">
        <v>9829</v>
      </c>
      <c r="C4887" s="9" t="s">
        <v>83</v>
      </c>
      <c r="D4887" s="11">
        <v>55988.63</v>
      </c>
      <c r="E4887" s="8"/>
    </row>
    <row r="4888" ht="12" customHeight="1" spans="1:5">
      <c r="A4888" s="9" t="s">
        <v>9830</v>
      </c>
      <c r="B4888" s="10" t="s">
        <v>9831</v>
      </c>
      <c r="C4888" s="9" t="s">
        <v>83</v>
      </c>
      <c r="D4888" s="11">
        <v>56802.84</v>
      </c>
      <c r="E4888" s="8"/>
    </row>
    <row r="4889" ht="12" customHeight="1" spans="1:5">
      <c r="A4889" s="9" t="s">
        <v>9832</v>
      </c>
      <c r="B4889" s="10" t="s">
        <v>9833</v>
      </c>
      <c r="C4889" s="9" t="s">
        <v>83</v>
      </c>
      <c r="D4889" s="11">
        <v>64897.55</v>
      </c>
      <c r="E4889" s="8"/>
    </row>
    <row r="4890" ht="12" customHeight="1" spans="1:5">
      <c r="A4890" s="9" t="s">
        <v>9834</v>
      </c>
      <c r="B4890" s="10" t="s">
        <v>9835</v>
      </c>
      <c r="C4890" s="9" t="s">
        <v>83</v>
      </c>
      <c r="D4890" s="11">
        <v>65056.7</v>
      </c>
      <c r="E4890" s="8"/>
    </row>
    <row r="4891" ht="12" customHeight="1" spans="1:5">
      <c r="A4891" s="9" t="s">
        <v>9836</v>
      </c>
      <c r="B4891" s="10" t="s">
        <v>9837</v>
      </c>
      <c r="C4891" s="9" t="s">
        <v>83</v>
      </c>
      <c r="D4891" s="11">
        <v>66169.79</v>
      </c>
      <c r="E4891" s="8"/>
    </row>
    <row r="4892" ht="12" customHeight="1" spans="1:5">
      <c r="A4892" s="9" t="s">
        <v>9838</v>
      </c>
      <c r="B4892" s="10" t="s">
        <v>9839</v>
      </c>
      <c r="C4892" s="9" t="s">
        <v>83</v>
      </c>
      <c r="D4892" s="11">
        <v>75906.86</v>
      </c>
      <c r="E4892" s="8"/>
    </row>
    <row r="4893" ht="12" customHeight="1" spans="1:5">
      <c r="A4893" s="9" t="s">
        <v>9840</v>
      </c>
      <c r="B4893" s="10" t="s">
        <v>9841</v>
      </c>
      <c r="C4893" s="9" t="s">
        <v>83</v>
      </c>
      <c r="D4893" s="11">
        <v>68601.21</v>
      </c>
      <c r="E4893" s="8"/>
    </row>
    <row r="4894" ht="12" customHeight="1" spans="1:5">
      <c r="A4894" s="9" t="s">
        <v>9842</v>
      </c>
      <c r="B4894" s="10" t="s">
        <v>9843</v>
      </c>
      <c r="C4894" s="9" t="s">
        <v>83</v>
      </c>
      <c r="D4894" s="11">
        <v>80969.02</v>
      </c>
      <c r="E4894" s="8"/>
    </row>
    <row r="4895" ht="12" customHeight="1" spans="1:5">
      <c r="A4895" s="9" t="s">
        <v>9844</v>
      </c>
      <c r="B4895" s="10" t="s">
        <v>9845</v>
      </c>
      <c r="C4895" s="9" t="s">
        <v>83</v>
      </c>
      <c r="D4895" s="11">
        <v>92479.58</v>
      </c>
      <c r="E4895" s="8"/>
    </row>
    <row r="4896" ht="12" customHeight="1" spans="1:5">
      <c r="A4896" s="9" t="s">
        <v>9846</v>
      </c>
      <c r="B4896" s="10" t="s">
        <v>9847</v>
      </c>
      <c r="C4896" s="9" t="s">
        <v>83</v>
      </c>
      <c r="D4896" s="11">
        <v>92780.1</v>
      </c>
      <c r="E4896" s="8"/>
    </row>
    <row r="4897" ht="12" customHeight="1" spans="1:5">
      <c r="A4897" s="9" t="s">
        <v>9848</v>
      </c>
      <c r="B4897" s="10" t="s">
        <v>9849</v>
      </c>
      <c r="C4897" s="9" t="s">
        <v>83</v>
      </c>
      <c r="D4897" s="11">
        <v>108906.54</v>
      </c>
      <c r="E4897" s="8"/>
    </row>
    <row r="4898" ht="12" customHeight="1" spans="1:5">
      <c r="A4898" s="9" t="s">
        <v>9850</v>
      </c>
      <c r="B4898" s="10" t="s">
        <v>9851</v>
      </c>
      <c r="C4898" s="9" t="s">
        <v>83</v>
      </c>
      <c r="D4898" s="11">
        <v>122152.29</v>
      </c>
      <c r="E4898" s="8"/>
    </row>
    <row r="4899" ht="12" customHeight="1" spans="1:5">
      <c r="A4899" s="9" t="s">
        <v>9852</v>
      </c>
      <c r="B4899" s="10" t="s">
        <v>9853</v>
      </c>
      <c r="C4899" s="9" t="s">
        <v>83</v>
      </c>
      <c r="D4899" s="11">
        <v>135056.92</v>
      </c>
      <c r="E4899" s="8"/>
    </row>
    <row r="4900" ht="12" customHeight="1" spans="1:5">
      <c r="A4900" s="9" t="s">
        <v>9854</v>
      </c>
      <c r="B4900" s="10" t="s">
        <v>9855</v>
      </c>
      <c r="C4900" s="9" t="s">
        <v>83</v>
      </c>
      <c r="D4900" s="11">
        <v>140769.96</v>
      </c>
      <c r="E4900" s="8"/>
    </row>
    <row r="4901" ht="12" customHeight="1" spans="1:5">
      <c r="A4901" s="9" t="s">
        <v>9856</v>
      </c>
      <c r="B4901" s="10" t="s">
        <v>9857</v>
      </c>
      <c r="C4901" s="9" t="s">
        <v>83</v>
      </c>
      <c r="D4901" s="11">
        <v>147147.7</v>
      </c>
      <c r="E4901" s="8"/>
    </row>
    <row r="4902" ht="12" customHeight="1" spans="1:5">
      <c r="A4902" s="9" t="s">
        <v>9858</v>
      </c>
      <c r="B4902" s="10" t="s">
        <v>9859</v>
      </c>
      <c r="C4902" s="9" t="s">
        <v>83</v>
      </c>
      <c r="D4902" s="11">
        <v>150296.75</v>
      </c>
      <c r="E4902" s="8"/>
    </row>
    <row r="4903" ht="12" customHeight="1" spans="1:5">
      <c r="A4903" s="9" t="s">
        <v>9860</v>
      </c>
      <c r="B4903" s="10" t="s">
        <v>9861</v>
      </c>
      <c r="C4903" s="9" t="s">
        <v>83</v>
      </c>
      <c r="D4903" s="11">
        <v>167705.2</v>
      </c>
      <c r="E4903" s="8"/>
    </row>
    <row r="4904" ht="12" customHeight="1" spans="1:5">
      <c r="A4904" s="9" t="s">
        <v>9862</v>
      </c>
      <c r="B4904" s="10" t="s">
        <v>9863</v>
      </c>
      <c r="C4904" s="9" t="s">
        <v>83</v>
      </c>
      <c r="D4904" s="11">
        <v>170028.17</v>
      </c>
      <c r="E4904" s="8"/>
    </row>
    <row r="4905" ht="12" customHeight="1" spans="1:5">
      <c r="A4905" s="9" t="s">
        <v>9864</v>
      </c>
      <c r="B4905" s="10" t="s">
        <v>9865</v>
      </c>
      <c r="C4905" s="9" t="s">
        <v>83</v>
      </c>
      <c r="D4905" s="11">
        <v>1916.23</v>
      </c>
      <c r="E4905" s="8"/>
    </row>
    <row r="4906" ht="12" customHeight="1" spans="1:5">
      <c r="A4906" s="9" t="s">
        <v>9866</v>
      </c>
      <c r="B4906" s="10" t="s">
        <v>9867</v>
      </c>
      <c r="C4906" s="9" t="s">
        <v>83</v>
      </c>
      <c r="D4906" s="11">
        <v>193227.48</v>
      </c>
      <c r="E4906" s="8"/>
    </row>
    <row r="4907" ht="12" customHeight="1" spans="1:5">
      <c r="A4907" s="9" t="s">
        <v>9868</v>
      </c>
      <c r="B4907" s="10" t="s">
        <v>9869</v>
      </c>
      <c r="C4907" s="9" t="s">
        <v>83</v>
      </c>
      <c r="D4907" s="11">
        <v>190659.17</v>
      </c>
      <c r="E4907" s="8"/>
    </row>
    <row r="4908" ht="12" customHeight="1" spans="1:5">
      <c r="A4908" s="9" t="s">
        <v>9870</v>
      </c>
      <c r="B4908" s="10" t="s">
        <v>9871</v>
      </c>
      <c r="C4908" s="9" t="s">
        <v>83</v>
      </c>
      <c r="D4908" s="11">
        <v>2670.11</v>
      </c>
      <c r="E4908" s="8"/>
    </row>
    <row r="4909" ht="12" customHeight="1" spans="1:5">
      <c r="A4909" s="9" t="s">
        <v>9872</v>
      </c>
      <c r="B4909" s="10" t="s">
        <v>9873</v>
      </c>
      <c r="C4909" s="9" t="s">
        <v>83</v>
      </c>
      <c r="D4909" s="11">
        <v>3420.1</v>
      </c>
      <c r="E4909" s="8"/>
    </row>
    <row r="4910" ht="12" customHeight="1" spans="1:5">
      <c r="A4910" s="9" t="s">
        <v>9874</v>
      </c>
      <c r="B4910" s="10" t="s">
        <v>9875</v>
      </c>
      <c r="C4910" s="9" t="s">
        <v>83</v>
      </c>
      <c r="D4910" s="11">
        <v>5020.81</v>
      </c>
      <c r="E4910" s="8"/>
    </row>
    <row r="4911" ht="12" customHeight="1" spans="1:5">
      <c r="A4911" s="9" t="s">
        <v>9876</v>
      </c>
      <c r="B4911" s="10" t="s">
        <v>9877</v>
      </c>
      <c r="C4911" s="9" t="s">
        <v>83</v>
      </c>
      <c r="D4911" s="11">
        <v>5496.88</v>
      </c>
      <c r="E4911" s="8"/>
    </row>
    <row r="4912" ht="12" customHeight="1" spans="1:5">
      <c r="A4912" s="9" t="s">
        <v>9878</v>
      </c>
      <c r="B4912" s="10" t="s">
        <v>9879</v>
      </c>
      <c r="C4912" s="9" t="s">
        <v>83</v>
      </c>
      <c r="D4912" s="11">
        <v>6537.41</v>
      </c>
      <c r="E4912" s="8"/>
    </row>
    <row r="4913" ht="12" customHeight="1" spans="1:5">
      <c r="A4913" s="9" t="s">
        <v>9880</v>
      </c>
      <c r="B4913" s="10" t="s">
        <v>9881</v>
      </c>
      <c r="C4913" s="9" t="s">
        <v>83</v>
      </c>
      <c r="D4913" s="11">
        <v>7209.82</v>
      </c>
      <c r="E4913" s="8"/>
    </row>
    <row r="4914" ht="12" customHeight="1" spans="1:5">
      <c r="A4914" s="9" t="s">
        <v>9882</v>
      </c>
      <c r="B4914" s="10" t="s">
        <v>9883</v>
      </c>
      <c r="C4914" s="9" t="s">
        <v>83</v>
      </c>
      <c r="D4914" s="11">
        <v>36703.73</v>
      </c>
      <c r="E4914" s="8"/>
    </row>
    <row r="4915" ht="12" customHeight="1" spans="1:5">
      <c r="A4915" s="9" t="s">
        <v>9884</v>
      </c>
      <c r="B4915" s="10" t="s">
        <v>9885</v>
      </c>
      <c r="C4915" s="9" t="s">
        <v>83</v>
      </c>
      <c r="D4915" s="11">
        <v>37448.23</v>
      </c>
      <c r="E4915" s="8"/>
    </row>
    <row r="4916" ht="12" customHeight="1" spans="1:5">
      <c r="A4916" s="9" t="s">
        <v>9886</v>
      </c>
      <c r="B4916" s="10" t="s">
        <v>9887</v>
      </c>
      <c r="C4916" s="9" t="s">
        <v>83</v>
      </c>
      <c r="D4916" s="11">
        <v>43092.43</v>
      </c>
      <c r="E4916" s="8"/>
    </row>
    <row r="4917" ht="12" customHeight="1" spans="1:5">
      <c r="A4917" s="9" t="s">
        <v>9888</v>
      </c>
      <c r="B4917" s="10" t="s">
        <v>9889</v>
      </c>
      <c r="C4917" s="9" t="s">
        <v>83</v>
      </c>
      <c r="D4917" s="11">
        <v>44372.8</v>
      </c>
      <c r="E4917" s="8"/>
    </row>
    <row r="4918" ht="12" customHeight="1" spans="1:5">
      <c r="A4918" s="9" t="s">
        <v>9890</v>
      </c>
      <c r="B4918" s="10" t="s">
        <v>9891</v>
      </c>
      <c r="C4918" s="9" t="s">
        <v>83</v>
      </c>
      <c r="D4918" s="11">
        <v>53432.63</v>
      </c>
      <c r="E4918" s="8"/>
    </row>
    <row r="4919" ht="12" customHeight="1" spans="1:5">
      <c r="A4919" s="9" t="s">
        <v>9892</v>
      </c>
      <c r="B4919" s="10" t="s">
        <v>9893</v>
      </c>
      <c r="C4919" s="9" t="s">
        <v>83</v>
      </c>
      <c r="D4919" s="11">
        <v>54661.16</v>
      </c>
      <c r="E4919" s="8"/>
    </row>
    <row r="4920" ht="12" customHeight="1" spans="1:5">
      <c r="A4920" s="9" t="s">
        <v>9894</v>
      </c>
      <c r="B4920" s="10" t="s">
        <v>9895</v>
      </c>
      <c r="C4920" s="9" t="s">
        <v>83</v>
      </c>
      <c r="D4920" s="11">
        <v>55904.33</v>
      </c>
      <c r="E4920" s="8"/>
    </row>
    <row r="4921" ht="12" customHeight="1" spans="1:5">
      <c r="A4921" s="9" t="s">
        <v>9896</v>
      </c>
      <c r="B4921" s="10" t="s">
        <v>9897</v>
      </c>
      <c r="C4921" s="9" t="s">
        <v>83</v>
      </c>
      <c r="D4921" s="11">
        <v>56590.51</v>
      </c>
      <c r="E4921" s="8"/>
    </row>
    <row r="4922" ht="12" customHeight="1" spans="1:5">
      <c r="A4922" s="9" t="s">
        <v>9898</v>
      </c>
      <c r="B4922" s="10" t="s">
        <v>9899</v>
      </c>
      <c r="C4922" s="9" t="s">
        <v>83</v>
      </c>
      <c r="D4922" s="11">
        <v>80641.43</v>
      </c>
      <c r="E4922" s="8"/>
    </row>
    <row r="4923" ht="12" customHeight="1" spans="1:5">
      <c r="A4923" s="9" t="s">
        <v>9900</v>
      </c>
      <c r="B4923" s="10" t="s">
        <v>9901</v>
      </c>
      <c r="C4923" s="9" t="s">
        <v>83</v>
      </c>
      <c r="D4923" s="11">
        <v>80903.65</v>
      </c>
      <c r="E4923" s="8"/>
    </row>
    <row r="4924" ht="12" customHeight="1" spans="1:5">
      <c r="A4924" s="9" t="s">
        <v>9902</v>
      </c>
      <c r="B4924" s="10" t="s">
        <v>9903</v>
      </c>
      <c r="C4924" s="9" t="s">
        <v>83</v>
      </c>
      <c r="D4924" s="11">
        <v>109988.17</v>
      </c>
      <c r="E4924" s="8"/>
    </row>
    <row r="4925" ht="12" customHeight="1" spans="1:5">
      <c r="A4925" s="9" t="s">
        <v>9904</v>
      </c>
      <c r="B4925" s="10" t="s">
        <v>9905</v>
      </c>
      <c r="C4925" s="9" t="s">
        <v>83</v>
      </c>
      <c r="D4925" s="11">
        <v>110858.22</v>
      </c>
      <c r="E4925" s="8"/>
    </row>
    <row r="4926" ht="12" customHeight="1" spans="1:5">
      <c r="A4926" s="9" t="s">
        <v>9906</v>
      </c>
      <c r="B4926" s="10" t="s">
        <v>9907</v>
      </c>
      <c r="C4926" s="9" t="s">
        <v>83</v>
      </c>
      <c r="D4926" s="11">
        <v>128683.33</v>
      </c>
      <c r="E4926" s="8"/>
    </row>
    <row r="4927" ht="12" customHeight="1" spans="1:5">
      <c r="A4927" s="9" t="s">
        <v>9908</v>
      </c>
      <c r="B4927" s="10" t="s">
        <v>9909</v>
      </c>
      <c r="C4927" s="9" t="s">
        <v>83</v>
      </c>
      <c r="D4927" s="11">
        <v>135400.63</v>
      </c>
      <c r="E4927" s="8"/>
    </row>
    <row r="4928" ht="12" customHeight="1" spans="1:5">
      <c r="A4928" s="9" t="s">
        <v>9910</v>
      </c>
      <c r="B4928" s="10" t="s">
        <v>9911</v>
      </c>
      <c r="C4928" s="9" t="s">
        <v>83</v>
      </c>
      <c r="D4928" s="11">
        <v>156964.39</v>
      </c>
      <c r="E4928" s="8"/>
    </row>
    <row r="4929" ht="12" customHeight="1" spans="1:5">
      <c r="A4929" s="9" t="s">
        <v>9912</v>
      </c>
      <c r="B4929" s="10" t="s">
        <v>9913</v>
      </c>
      <c r="C4929" s="9" t="s">
        <v>83</v>
      </c>
      <c r="D4929" s="11">
        <v>150901.61</v>
      </c>
      <c r="E4929" s="8"/>
    </row>
    <row r="4930" ht="12" customHeight="1" spans="1:5">
      <c r="A4930" s="9" t="s">
        <v>9914</v>
      </c>
      <c r="B4930" s="10" t="s">
        <v>9915</v>
      </c>
      <c r="C4930" s="9" t="s">
        <v>83</v>
      </c>
      <c r="D4930" s="11">
        <v>1036.9</v>
      </c>
      <c r="E4930" s="8"/>
    </row>
    <row r="4931" ht="12" customHeight="1" spans="1:5">
      <c r="A4931" s="9" t="s">
        <v>9916</v>
      </c>
      <c r="B4931" s="10" t="s">
        <v>9917</v>
      </c>
      <c r="C4931" s="9" t="s">
        <v>83</v>
      </c>
      <c r="D4931" s="11">
        <v>715.28</v>
      </c>
      <c r="E4931" s="8"/>
    </row>
    <row r="4932" ht="12" customHeight="1" spans="1:5">
      <c r="A4932" s="9" t="s">
        <v>9918</v>
      </c>
      <c r="B4932" s="10" t="s">
        <v>9919</v>
      </c>
      <c r="C4932" s="9" t="s">
        <v>83</v>
      </c>
      <c r="D4932" s="11">
        <v>977.87</v>
      </c>
      <c r="E4932" s="8"/>
    </row>
    <row r="4933" ht="12" customHeight="1" spans="1:5">
      <c r="A4933" s="9" t="s">
        <v>9920</v>
      </c>
      <c r="B4933" s="10" t="s">
        <v>9921</v>
      </c>
      <c r="C4933" s="9" t="s">
        <v>83</v>
      </c>
      <c r="D4933" s="11">
        <v>1132.1</v>
      </c>
      <c r="E4933" s="8"/>
    </row>
    <row r="4934" ht="12" customHeight="1" spans="1:5">
      <c r="A4934" s="9" t="s">
        <v>9922</v>
      </c>
      <c r="B4934" s="10" t="s">
        <v>9923</v>
      </c>
      <c r="C4934" s="9" t="s">
        <v>83</v>
      </c>
      <c r="D4934" s="11">
        <v>748.45</v>
      </c>
      <c r="E4934" s="8"/>
    </row>
    <row r="4935" ht="12" customHeight="1" spans="1:5">
      <c r="A4935" s="9" t="s">
        <v>9924</v>
      </c>
      <c r="B4935" s="10" t="s">
        <v>9925</v>
      </c>
      <c r="C4935" s="9" t="s">
        <v>83</v>
      </c>
      <c r="D4935" s="11">
        <v>1017.16</v>
      </c>
      <c r="E4935" s="8"/>
    </row>
    <row r="4936" ht="12" customHeight="1" spans="1:5">
      <c r="A4936" s="9" t="s">
        <v>9926</v>
      </c>
      <c r="B4936" s="10" t="s">
        <v>9927</v>
      </c>
      <c r="C4936" s="9" t="s">
        <v>83</v>
      </c>
      <c r="D4936" s="11">
        <v>42026.03</v>
      </c>
      <c r="E4936" s="8"/>
    </row>
    <row r="4937" ht="12" customHeight="1" spans="1:5">
      <c r="A4937" s="9" t="s">
        <v>9928</v>
      </c>
      <c r="B4937" s="10" t="s">
        <v>9929</v>
      </c>
      <c r="C4937" s="9" t="s">
        <v>83</v>
      </c>
      <c r="D4937" s="11">
        <v>5194.41</v>
      </c>
      <c r="E4937" s="8"/>
    </row>
    <row r="4938" ht="12" customHeight="1" spans="1:5">
      <c r="A4938" s="9" t="s">
        <v>9930</v>
      </c>
      <c r="B4938" s="10" t="s">
        <v>9931</v>
      </c>
      <c r="C4938" s="9" t="s">
        <v>83</v>
      </c>
      <c r="D4938" s="11">
        <v>55674.28</v>
      </c>
      <c r="E4938" s="8"/>
    </row>
    <row r="4939" ht="12" customHeight="1" spans="1:5">
      <c r="A4939" s="9" t="s">
        <v>9932</v>
      </c>
      <c r="B4939" s="10" t="s">
        <v>9933</v>
      </c>
      <c r="C4939" s="9" t="s">
        <v>83</v>
      </c>
      <c r="D4939" s="11">
        <v>123613.7</v>
      </c>
      <c r="E4939" s="8"/>
    </row>
    <row r="4940" ht="12" customHeight="1" spans="1:5">
      <c r="A4940" s="9" t="s">
        <v>9934</v>
      </c>
      <c r="B4940" s="10" t="s">
        <v>9935</v>
      </c>
      <c r="C4940" s="9" t="s">
        <v>83</v>
      </c>
      <c r="D4940" s="11">
        <v>169397.79</v>
      </c>
      <c r="E4940" s="8"/>
    </row>
    <row r="4941" ht="12" customHeight="1" spans="1:5">
      <c r="A4941" s="9" t="s">
        <v>9936</v>
      </c>
      <c r="B4941" s="10" t="s">
        <v>9937</v>
      </c>
      <c r="C4941" s="9" t="s">
        <v>83</v>
      </c>
      <c r="D4941" s="11">
        <v>60.5</v>
      </c>
      <c r="E4941" s="8"/>
    </row>
    <row r="4942" ht="12" customHeight="1" spans="1:5">
      <c r="A4942" s="9" t="s">
        <v>9938</v>
      </c>
      <c r="B4942" s="10" t="s">
        <v>9939</v>
      </c>
      <c r="C4942" s="9" t="s">
        <v>83</v>
      </c>
      <c r="D4942" s="11">
        <v>42.87</v>
      </c>
      <c r="E4942" s="8"/>
    </row>
    <row r="4943" ht="12" customHeight="1" spans="1:5">
      <c r="A4943" s="9" t="s">
        <v>9940</v>
      </c>
      <c r="B4943" s="10" t="s">
        <v>9941</v>
      </c>
      <c r="C4943" s="9" t="s">
        <v>83</v>
      </c>
      <c r="D4943" s="11">
        <v>184.88</v>
      </c>
      <c r="E4943" s="8"/>
    </row>
    <row r="4944" ht="12" customHeight="1" spans="1:5">
      <c r="A4944" s="9" t="s">
        <v>9942</v>
      </c>
      <c r="B4944" s="10" t="s">
        <v>9943</v>
      </c>
      <c r="C4944" s="9" t="s">
        <v>83</v>
      </c>
      <c r="D4944" s="11">
        <v>100.83</v>
      </c>
      <c r="E4944" s="8"/>
    </row>
    <row r="4945" ht="12" customHeight="1" spans="1:5">
      <c r="A4945" s="9" t="s">
        <v>9944</v>
      </c>
      <c r="B4945" s="10" t="s">
        <v>9945</v>
      </c>
      <c r="C4945" s="9" t="s">
        <v>83</v>
      </c>
      <c r="D4945" s="11">
        <v>42.87</v>
      </c>
      <c r="E4945" s="8"/>
    </row>
    <row r="4946" ht="12" customHeight="1" spans="1:5">
      <c r="A4946" s="9" t="s">
        <v>9946</v>
      </c>
      <c r="B4946" s="10" t="s">
        <v>9947</v>
      </c>
      <c r="C4946" s="9" t="s">
        <v>83</v>
      </c>
      <c r="D4946" s="11">
        <v>109.9</v>
      </c>
      <c r="E4946" s="8"/>
    </row>
    <row r="4947" ht="12" customHeight="1" spans="1:5">
      <c r="A4947" s="9" t="s">
        <v>9948</v>
      </c>
      <c r="B4947" s="10" t="s">
        <v>9949</v>
      </c>
      <c r="C4947" s="9" t="s">
        <v>83</v>
      </c>
      <c r="D4947" s="11">
        <v>52.9</v>
      </c>
      <c r="E4947" s="8"/>
    </row>
    <row r="4948" ht="12" customHeight="1" spans="1:5">
      <c r="A4948" s="9" t="s">
        <v>9950</v>
      </c>
      <c r="B4948" s="10" t="s">
        <v>9951</v>
      </c>
      <c r="C4948" s="9" t="s">
        <v>83</v>
      </c>
      <c r="D4948" s="11">
        <v>44.9</v>
      </c>
      <c r="E4948" s="8"/>
    </row>
    <row r="4949" ht="12" customHeight="1" spans="1:5">
      <c r="A4949" s="9" t="s">
        <v>9952</v>
      </c>
      <c r="B4949" s="10" t="s">
        <v>9953</v>
      </c>
      <c r="C4949" s="9" t="s">
        <v>83</v>
      </c>
      <c r="D4949" s="11">
        <v>90.73</v>
      </c>
      <c r="E4949" s="8"/>
    </row>
    <row r="4950" ht="12" customHeight="1" spans="1:5">
      <c r="A4950" s="9" t="s">
        <v>9954</v>
      </c>
      <c r="B4950" s="10" t="s">
        <v>9955</v>
      </c>
      <c r="C4950" s="9" t="s">
        <v>83</v>
      </c>
      <c r="D4950" s="11">
        <v>64177.47</v>
      </c>
      <c r="E4950" s="8"/>
    </row>
    <row r="4951" ht="12" customHeight="1" spans="1:5">
      <c r="A4951" s="9" t="s">
        <v>9956</v>
      </c>
      <c r="B4951" s="10" t="s">
        <v>9957</v>
      </c>
      <c r="C4951" s="9" t="s">
        <v>83</v>
      </c>
      <c r="D4951" s="11">
        <v>34334.21</v>
      </c>
      <c r="E4951" s="8"/>
    </row>
    <row r="4952" ht="12" customHeight="1" spans="1:5">
      <c r="A4952" s="9" t="s">
        <v>9958</v>
      </c>
      <c r="B4952" s="10" t="s">
        <v>9959</v>
      </c>
      <c r="C4952" s="9" t="s">
        <v>83</v>
      </c>
      <c r="D4952" s="11">
        <v>39443.49</v>
      </c>
      <c r="E4952" s="8"/>
    </row>
    <row r="4953" ht="12" customHeight="1" spans="1:5">
      <c r="A4953" s="9" t="s">
        <v>9960</v>
      </c>
      <c r="B4953" s="10" t="s">
        <v>9961</v>
      </c>
      <c r="C4953" s="9" t="s">
        <v>83</v>
      </c>
      <c r="D4953" s="11">
        <v>45246.21</v>
      </c>
      <c r="E4953" s="8"/>
    </row>
    <row r="4954" ht="12" customHeight="1" spans="1:5">
      <c r="A4954" s="9" t="s">
        <v>9962</v>
      </c>
      <c r="B4954" s="10" t="s">
        <v>9963</v>
      </c>
      <c r="C4954" s="9" t="s">
        <v>83</v>
      </c>
      <c r="D4954" s="11">
        <v>54218.53</v>
      </c>
      <c r="E4954" s="8"/>
    </row>
    <row r="4955" ht="12" customHeight="1" spans="1:5">
      <c r="A4955" s="9" t="s">
        <v>9964</v>
      </c>
      <c r="B4955" s="10" t="s">
        <v>9965</v>
      </c>
      <c r="C4955" s="9" t="s">
        <v>83</v>
      </c>
      <c r="D4955" s="11">
        <v>70455.37</v>
      </c>
      <c r="E4955" s="8"/>
    </row>
    <row r="4956" ht="12" customHeight="1" spans="1:5">
      <c r="A4956" s="9" t="s">
        <v>9966</v>
      </c>
      <c r="B4956" s="10" t="s">
        <v>9967</v>
      </c>
      <c r="C4956" s="9" t="s">
        <v>83</v>
      </c>
      <c r="D4956" s="11">
        <v>44362.94</v>
      </c>
      <c r="E4956" s="8"/>
    </row>
    <row r="4957" ht="12" customHeight="1" spans="1:5">
      <c r="A4957" s="9" t="s">
        <v>9968</v>
      </c>
      <c r="B4957" s="10" t="s">
        <v>9969</v>
      </c>
      <c r="C4957" s="9" t="s">
        <v>83</v>
      </c>
      <c r="D4957" s="11">
        <v>51319.86</v>
      </c>
      <c r="E4957" s="8"/>
    </row>
    <row r="4958" ht="12" customHeight="1" spans="1:5">
      <c r="A4958" s="9" t="s">
        <v>9970</v>
      </c>
      <c r="B4958" s="10" t="s">
        <v>9971</v>
      </c>
      <c r="C4958" s="9" t="s">
        <v>83</v>
      </c>
      <c r="D4958" s="11">
        <v>54270.65</v>
      </c>
      <c r="E4958" s="8"/>
    </row>
    <row r="4959" ht="12" customHeight="1" spans="1:5">
      <c r="A4959" s="9" t="s">
        <v>9972</v>
      </c>
      <c r="B4959" s="10" t="s">
        <v>9973</v>
      </c>
      <c r="C4959" s="9" t="s">
        <v>83</v>
      </c>
      <c r="D4959" s="11">
        <v>63569.09</v>
      </c>
      <c r="E4959" s="8"/>
    </row>
    <row r="4960" ht="12" customHeight="1" spans="1:5">
      <c r="A4960" s="9" t="s">
        <v>9974</v>
      </c>
      <c r="B4960" s="10" t="s">
        <v>9975</v>
      </c>
      <c r="C4960" s="9" t="s">
        <v>83</v>
      </c>
      <c r="D4960" s="11">
        <v>80070.95</v>
      </c>
      <c r="E4960" s="8"/>
    </row>
    <row r="4961" ht="12" customHeight="1" spans="1:5">
      <c r="A4961" s="9" t="s">
        <v>9976</v>
      </c>
      <c r="B4961" s="10" t="s">
        <v>9977</v>
      </c>
      <c r="C4961" s="9" t="s">
        <v>83</v>
      </c>
      <c r="D4961" s="11">
        <v>45869.36</v>
      </c>
      <c r="E4961" s="8"/>
    </row>
    <row r="4962" ht="12" customHeight="1" spans="1:5">
      <c r="A4962" s="9" t="s">
        <v>9978</v>
      </c>
      <c r="B4962" s="10" t="s">
        <v>9979</v>
      </c>
      <c r="C4962" s="9" t="s">
        <v>83</v>
      </c>
      <c r="D4962" s="11">
        <v>52695.33</v>
      </c>
      <c r="E4962" s="8"/>
    </row>
    <row r="4963" ht="12" customHeight="1" spans="1:5">
      <c r="A4963" s="9" t="s">
        <v>9980</v>
      </c>
      <c r="B4963" s="10" t="s">
        <v>9981</v>
      </c>
      <c r="C4963" s="9" t="s">
        <v>83</v>
      </c>
      <c r="D4963" s="11">
        <v>54459.76</v>
      </c>
      <c r="E4963" s="8"/>
    </row>
    <row r="4964" ht="12" customHeight="1" spans="1:5">
      <c r="A4964" s="9" t="s">
        <v>9982</v>
      </c>
      <c r="B4964" s="10" t="s">
        <v>9983</v>
      </c>
      <c r="C4964" s="9" t="s">
        <v>83</v>
      </c>
      <c r="D4964" s="11">
        <v>80856.63</v>
      </c>
      <c r="E4964" s="8"/>
    </row>
    <row r="4965" ht="12" customHeight="1" spans="1:5">
      <c r="A4965" s="9" t="s">
        <v>9984</v>
      </c>
      <c r="B4965" s="10" t="s">
        <v>9985</v>
      </c>
      <c r="C4965" s="9" t="s">
        <v>83</v>
      </c>
      <c r="D4965" s="11">
        <v>1254.28</v>
      </c>
      <c r="E4965" s="8"/>
    </row>
    <row r="4966" ht="12" customHeight="1" spans="1:5">
      <c r="A4966" s="9" t="s">
        <v>9986</v>
      </c>
      <c r="B4966" s="10" t="s">
        <v>9987</v>
      </c>
      <c r="C4966" s="9" t="s">
        <v>83</v>
      </c>
      <c r="D4966" s="11">
        <v>2270.59</v>
      </c>
      <c r="E4966" s="8"/>
    </row>
    <row r="4967" ht="12" customHeight="1" spans="1:5">
      <c r="A4967" s="9" t="s">
        <v>9988</v>
      </c>
      <c r="B4967" s="10" t="s">
        <v>9989</v>
      </c>
      <c r="C4967" s="9" t="s">
        <v>83</v>
      </c>
      <c r="D4967" s="11">
        <v>3725.63</v>
      </c>
      <c r="E4967" s="8"/>
    </row>
    <row r="4968" ht="12" customHeight="1" spans="1:5">
      <c r="A4968" s="9" t="s">
        <v>9990</v>
      </c>
      <c r="B4968" s="10" t="s">
        <v>9991</v>
      </c>
      <c r="C4968" s="9" t="s">
        <v>83</v>
      </c>
      <c r="D4968" s="11">
        <v>829.62</v>
      </c>
      <c r="E4968" s="8"/>
    </row>
    <row r="4969" ht="12" customHeight="1" spans="1:5">
      <c r="A4969" s="9" t="s">
        <v>9992</v>
      </c>
      <c r="B4969" s="10" t="s">
        <v>9993</v>
      </c>
      <c r="C4969" s="9" t="s">
        <v>83</v>
      </c>
      <c r="D4969" s="11">
        <v>1099.56</v>
      </c>
      <c r="E4969" s="8"/>
    </row>
    <row r="4970" ht="12" customHeight="1" spans="1:5">
      <c r="A4970" s="9" t="s">
        <v>9994</v>
      </c>
      <c r="B4970" s="10" t="s">
        <v>9995</v>
      </c>
      <c r="C4970" s="9" t="s">
        <v>83</v>
      </c>
      <c r="D4970" s="11">
        <v>1043.62</v>
      </c>
      <c r="E4970" s="8"/>
    </row>
    <row r="4971" ht="12" customHeight="1" spans="1:5">
      <c r="A4971" s="9" t="s">
        <v>9996</v>
      </c>
      <c r="B4971" s="10" t="s">
        <v>9997</v>
      </c>
      <c r="C4971" s="9" t="s">
        <v>278</v>
      </c>
      <c r="D4971" s="11">
        <v>6.77</v>
      </c>
      <c r="E4971" s="8"/>
    </row>
    <row r="4972" ht="12" customHeight="1" spans="1:5">
      <c r="A4972" s="9" t="s">
        <v>9998</v>
      </c>
      <c r="B4972" s="10" t="s">
        <v>9999</v>
      </c>
      <c r="C4972" s="9" t="s">
        <v>83</v>
      </c>
      <c r="D4972" s="11">
        <v>97</v>
      </c>
      <c r="E4972" s="8"/>
    </row>
    <row r="4973" ht="12" customHeight="1" spans="1:5">
      <c r="A4973" s="9" t="s">
        <v>10000</v>
      </c>
      <c r="B4973" s="10" t="s">
        <v>10001</v>
      </c>
      <c r="C4973" s="9" t="s">
        <v>250</v>
      </c>
      <c r="D4973" s="11">
        <v>15.1377866666667</v>
      </c>
      <c r="E4973" s="8"/>
    </row>
    <row r="4974" ht="12" customHeight="1" spans="1:5">
      <c r="A4974" s="9" t="s">
        <v>10002</v>
      </c>
      <c r="B4974" s="10" t="s">
        <v>10003</v>
      </c>
      <c r="C4974" s="9" t="s">
        <v>250</v>
      </c>
      <c r="D4974" s="11">
        <v>16.1264533333333</v>
      </c>
      <c r="E4974" s="8"/>
    </row>
    <row r="4975" ht="12" customHeight="1" spans="1:5">
      <c r="A4975" s="9" t="s">
        <v>10004</v>
      </c>
      <c r="B4975" s="10" t="s">
        <v>10005</v>
      </c>
      <c r="C4975" s="9" t="s">
        <v>250</v>
      </c>
      <c r="D4975" s="11">
        <v>16.12922</v>
      </c>
      <c r="E4975" s="8"/>
    </row>
    <row r="4976" ht="12" customHeight="1" spans="1:5">
      <c r="A4976" s="9" t="s">
        <v>10006</v>
      </c>
      <c r="B4976" s="10" t="s">
        <v>10007</v>
      </c>
      <c r="C4976" s="9" t="s">
        <v>250</v>
      </c>
      <c r="D4976" s="11">
        <v>17.62372</v>
      </c>
      <c r="E4976" s="8"/>
    </row>
    <row r="4977" ht="12" customHeight="1" spans="1:5">
      <c r="A4977" s="9" t="s">
        <v>10008</v>
      </c>
      <c r="B4977" s="10" t="s">
        <v>10009</v>
      </c>
      <c r="C4977" s="9" t="s">
        <v>83</v>
      </c>
      <c r="D4977" s="11">
        <v>5932</v>
      </c>
      <c r="E4977" s="8"/>
    </row>
    <row r="4978" ht="12" customHeight="1" spans="1:5">
      <c r="A4978" s="9" t="s">
        <v>10010</v>
      </c>
      <c r="B4978" s="10" t="s">
        <v>10011</v>
      </c>
      <c r="C4978" s="9" t="s">
        <v>83</v>
      </c>
      <c r="D4978" s="11">
        <v>8967</v>
      </c>
      <c r="E4978" s="8"/>
    </row>
    <row r="4979" ht="12" customHeight="1" spans="1:5">
      <c r="A4979" s="9" t="s">
        <v>10012</v>
      </c>
      <c r="B4979" s="10" t="s">
        <v>10013</v>
      </c>
      <c r="C4979" s="9" t="s">
        <v>107</v>
      </c>
      <c r="D4979" s="11">
        <v>2.86</v>
      </c>
      <c r="E4979" s="8"/>
    </row>
    <row r="4980" ht="12" customHeight="1" spans="1:5">
      <c r="A4980" s="9" t="s">
        <v>10014</v>
      </c>
      <c r="B4980" s="10" t="s">
        <v>10015</v>
      </c>
      <c r="C4980" s="9" t="s">
        <v>101</v>
      </c>
      <c r="D4980" s="11">
        <v>45.51</v>
      </c>
      <c r="E4980" s="8"/>
    </row>
    <row r="4981" ht="12" customHeight="1" spans="1:5">
      <c r="A4981" s="9" t="s">
        <v>10016</v>
      </c>
      <c r="B4981" s="10" t="s">
        <v>10017</v>
      </c>
      <c r="C4981" s="9" t="s">
        <v>83</v>
      </c>
      <c r="D4981" s="11">
        <v>108.6</v>
      </c>
      <c r="E4981" s="8"/>
    </row>
    <row r="4982" ht="12" customHeight="1" spans="1:5">
      <c r="A4982" s="9" t="s">
        <v>10018</v>
      </c>
      <c r="B4982" s="10" t="s">
        <v>10019</v>
      </c>
      <c r="C4982" s="9" t="s">
        <v>83</v>
      </c>
      <c r="D4982" s="11">
        <v>101.89</v>
      </c>
      <c r="E4982" s="8"/>
    </row>
    <row r="4983" ht="18" customHeight="1" spans="1:5">
      <c r="A4983" s="9" t="s">
        <v>10020</v>
      </c>
      <c r="B4983" s="10" t="s">
        <v>10021</v>
      </c>
      <c r="C4983" s="9" t="s">
        <v>83</v>
      </c>
      <c r="D4983" s="11">
        <v>1081.52</v>
      </c>
      <c r="E4983" s="8"/>
    </row>
    <row r="4984" ht="12" customHeight="1" spans="1:5">
      <c r="A4984" s="9" t="s">
        <v>10022</v>
      </c>
      <c r="B4984" s="10" t="s">
        <v>10023</v>
      </c>
      <c r="C4984" s="9" t="s">
        <v>88</v>
      </c>
      <c r="D4984" s="11">
        <v>15.41</v>
      </c>
      <c r="E4984" s="8"/>
    </row>
    <row r="4985" ht="12" customHeight="1" spans="1:5">
      <c r="A4985" s="9" t="s">
        <v>10024</v>
      </c>
      <c r="B4985" s="10" t="s">
        <v>10025</v>
      </c>
      <c r="C4985" s="9" t="s">
        <v>88</v>
      </c>
      <c r="D4985" s="11">
        <v>12.02</v>
      </c>
      <c r="E4985" s="8"/>
    </row>
    <row r="4986" ht="12" customHeight="1" spans="1:5">
      <c r="A4986" s="9" t="s">
        <v>10026</v>
      </c>
      <c r="B4986" s="10" t="s">
        <v>10027</v>
      </c>
      <c r="C4986" s="9" t="s">
        <v>83</v>
      </c>
      <c r="D4986" s="11">
        <v>28.21</v>
      </c>
      <c r="E4986" s="8"/>
    </row>
    <row r="4987" ht="18" customHeight="1" spans="1:5">
      <c r="A4987" s="9" t="s">
        <v>10028</v>
      </c>
      <c r="B4987" s="10" t="s">
        <v>10029</v>
      </c>
      <c r="C4987" s="9" t="s">
        <v>83</v>
      </c>
      <c r="D4987" s="11">
        <v>57.24</v>
      </c>
      <c r="E4987" s="8"/>
    </row>
    <row r="4988" ht="18" customHeight="1" spans="1:5">
      <c r="A4988" s="9" t="s">
        <v>10030</v>
      </c>
      <c r="B4988" s="10" t="s">
        <v>10031</v>
      </c>
      <c r="C4988" s="9" t="s">
        <v>83</v>
      </c>
      <c r="D4988" s="11">
        <v>70.55</v>
      </c>
      <c r="E4988" s="8"/>
    </row>
    <row r="4989" ht="18" customHeight="1" spans="1:5">
      <c r="A4989" s="9" t="s">
        <v>10032</v>
      </c>
      <c r="B4989" s="10" t="s">
        <v>10033</v>
      </c>
      <c r="C4989" s="9" t="s">
        <v>83</v>
      </c>
      <c r="D4989" s="11">
        <v>89.33</v>
      </c>
      <c r="E4989" s="8"/>
    </row>
    <row r="4990" ht="18" customHeight="1" spans="1:5">
      <c r="A4990" s="9" t="s">
        <v>10034</v>
      </c>
      <c r="B4990" s="10" t="s">
        <v>10035</v>
      </c>
      <c r="C4990" s="9" t="s">
        <v>83</v>
      </c>
      <c r="D4990" s="11">
        <v>109.72</v>
      </c>
      <c r="E4990" s="8"/>
    </row>
    <row r="4991" ht="12" customHeight="1" spans="1:5">
      <c r="A4991" s="9" t="s">
        <v>10036</v>
      </c>
      <c r="B4991" s="10" t="s">
        <v>10037</v>
      </c>
      <c r="C4991" s="9" t="s">
        <v>101</v>
      </c>
      <c r="D4991" s="11">
        <v>33.34</v>
      </c>
      <c r="E4991" s="8"/>
    </row>
    <row r="4992" ht="12" customHeight="1" spans="1:5">
      <c r="A4992" s="9" t="s">
        <v>10038</v>
      </c>
      <c r="B4992" s="10" t="s">
        <v>10039</v>
      </c>
      <c r="C4992" s="9" t="s">
        <v>83</v>
      </c>
      <c r="D4992" s="11">
        <v>24523</v>
      </c>
      <c r="E4992" s="8"/>
    </row>
    <row r="4993" ht="12" customHeight="1" spans="1:5">
      <c r="A4993" s="9" t="s">
        <v>10040</v>
      </c>
      <c r="B4993" s="10" t="s">
        <v>10041</v>
      </c>
      <c r="C4993" s="9" t="s">
        <v>250</v>
      </c>
      <c r="D4993" s="11">
        <v>2.06747753846154</v>
      </c>
      <c r="E4993" s="8"/>
    </row>
    <row r="4994" ht="12" customHeight="1" spans="1:5">
      <c r="A4994" s="9" t="s">
        <v>10042</v>
      </c>
      <c r="B4994" s="10" t="s">
        <v>10043</v>
      </c>
      <c r="C4994" s="9" t="s">
        <v>250</v>
      </c>
      <c r="D4994" s="11">
        <v>2.82203138461538</v>
      </c>
      <c r="E4994" s="8"/>
    </row>
    <row r="4995" ht="27" customHeight="1" spans="1:5">
      <c r="A4995" s="9" t="s">
        <v>10044</v>
      </c>
      <c r="B4995" s="10" t="s">
        <v>10045</v>
      </c>
      <c r="C4995" s="9" t="s">
        <v>83</v>
      </c>
      <c r="D4995" s="11">
        <v>24288.39</v>
      </c>
      <c r="E4995" s="8"/>
    </row>
    <row r="4996" ht="27" customHeight="1" spans="1:5">
      <c r="A4996" s="9" t="s">
        <v>10046</v>
      </c>
      <c r="B4996" s="10" t="s">
        <v>10047</v>
      </c>
      <c r="C4996" s="9" t="s">
        <v>83</v>
      </c>
      <c r="D4996" s="11">
        <v>28947.55</v>
      </c>
      <c r="E4996" s="8"/>
    </row>
    <row r="4997" ht="27" customHeight="1" spans="1:5">
      <c r="A4997" s="9" t="s">
        <v>10048</v>
      </c>
      <c r="B4997" s="10" t="s">
        <v>10049</v>
      </c>
      <c r="C4997" s="9" t="s">
        <v>83</v>
      </c>
      <c r="D4997" s="11">
        <v>32333.91</v>
      </c>
      <c r="E4997" s="8"/>
    </row>
    <row r="4998" ht="27" customHeight="1" spans="1:5">
      <c r="A4998" s="9" t="s">
        <v>10050</v>
      </c>
      <c r="B4998" s="10" t="s">
        <v>10051</v>
      </c>
      <c r="C4998" s="9" t="s">
        <v>83</v>
      </c>
      <c r="D4998" s="11">
        <v>27195.99</v>
      </c>
      <c r="E4998" s="8"/>
    </row>
    <row r="4999" ht="27" customHeight="1" spans="1:5">
      <c r="A4999" s="9" t="s">
        <v>10052</v>
      </c>
      <c r="B4999" s="10" t="s">
        <v>10053</v>
      </c>
      <c r="C4999" s="9" t="s">
        <v>83</v>
      </c>
      <c r="D4999" s="11">
        <v>26740.58</v>
      </c>
      <c r="E4999" s="8"/>
    </row>
    <row r="5000" ht="27" customHeight="1" spans="1:5">
      <c r="A5000" s="9" t="s">
        <v>10054</v>
      </c>
      <c r="B5000" s="10" t="s">
        <v>10055</v>
      </c>
      <c r="C5000" s="9" t="s">
        <v>83</v>
      </c>
      <c r="D5000" s="11">
        <v>31866.83</v>
      </c>
      <c r="E5000" s="8"/>
    </row>
    <row r="5001" ht="18" customHeight="1" spans="1:5">
      <c r="A5001" s="9" t="s">
        <v>10056</v>
      </c>
      <c r="B5001" s="10" t="s">
        <v>10057</v>
      </c>
      <c r="C5001" s="9" t="s">
        <v>83</v>
      </c>
      <c r="D5001" s="11">
        <v>21420</v>
      </c>
      <c r="E5001" s="8"/>
    </row>
    <row r="5002" ht="12" customHeight="1" spans="1:5">
      <c r="A5002" s="9" t="s">
        <v>10058</v>
      </c>
      <c r="B5002" s="10" t="s">
        <v>10059</v>
      </c>
      <c r="C5002" s="9" t="s">
        <v>101</v>
      </c>
      <c r="D5002" s="11">
        <v>19.65</v>
      </c>
      <c r="E5002" s="8"/>
    </row>
    <row r="5003" ht="12" customHeight="1" spans="1:5">
      <c r="A5003" s="9" t="s">
        <v>10060</v>
      </c>
      <c r="B5003" s="10" t="s">
        <v>10061</v>
      </c>
      <c r="C5003" s="9" t="s">
        <v>107</v>
      </c>
      <c r="D5003" s="11">
        <v>27.8</v>
      </c>
      <c r="E5003" s="8"/>
    </row>
    <row r="5004" ht="12" customHeight="1" spans="1:5">
      <c r="A5004" s="9" t="s">
        <v>10062</v>
      </c>
      <c r="B5004" s="10" t="s">
        <v>10063</v>
      </c>
      <c r="C5004" s="9" t="s">
        <v>107</v>
      </c>
      <c r="D5004" s="11">
        <v>12.05</v>
      </c>
      <c r="E5004" s="8"/>
    </row>
    <row r="5005" ht="12" customHeight="1" spans="1:5">
      <c r="A5005" s="9" t="s">
        <v>10064</v>
      </c>
      <c r="B5005" s="10" t="s">
        <v>10065</v>
      </c>
      <c r="C5005" s="9" t="s">
        <v>107</v>
      </c>
      <c r="D5005" s="11">
        <v>22.23</v>
      </c>
      <c r="E5005" s="8"/>
    </row>
    <row r="5006" ht="12" customHeight="1" spans="1:5">
      <c r="A5006" s="9" t="s">
        <v>10066</v>
      </c>
      <c r="B5006" s="10" t="s">
        <v>10067</v>
      </c>
      <c r="C5006" s="9" t="s">
        <v>107</v>
      </c>
      <c r="D5006" s="11">
        <v>4.72</v>
      </c>
      <c r="E5006" s="8"/>
    </row>
    <row r="5007" ht="18" customHeight="1" spans="1:5">
      <c r="A5007" s="9" t="s">
        <v>10068</v>
      </c>
      <c r="B5007" s="10" t="s">
        <v>10069</v>
      </c>
      <c r="C5007" s="9" t="s">
        <v>83</v>
      </c>
      <c r="D5007" s="11">
        <v>28</v>
      </c>
      <c r="E5007" s="8"/>
    </row>
    <row r="5008" ht="12" customHeight="1" spans="1:5">
      <c r="A5008" s="9" t="s">
        <v>10070</v>
      </c>
      <c r="B5008" s="10" t="s">
        <v>10071</v>
      </c>
      <c r="C5008" s="9" t="s">
        <v>83</v>
      </c>
      <c r="D5008" s="11">
        <v>53.52</v>
      </c>
      <c r="E5008" s="8"/>
    </row>
    <row r="5009" ht="12" customHeight="1" spans="1:5">
      <c r="A5009" s="9" t="s">
        <v>10072</v>
      </c>
      <c r="B5009" s="10" t="s">
        <v>10073</v>
      </c>
      <c r="C5009" s="9" t="s">
        <v>83</v>
      </c>
      <c r="D5009" s="11">
        <v>190291</v>
      </c>
      <c r="E5009" s="8"/>
    </row>
    <row r="5010" ht="12" customHeight="1" spans="1:5">
      <c r="A5010" s="9" t="s">
        <v>10074</v>
      </c>
      <c r="B5010" s="10" t="s">
        <v>10075</v>
      </c>
      <c r="C5010" s="9" t="s">
        <v>83</v>
      </c>
      <c r="D5010" s="11">
        <v>190291</v>
      </c>
      <c r="E5010" s="8"/>
    </row>
    <row r="5011" ht="12" customHeight="1" spans="1:5">
      <c r="A5011" s="9" t="s">
        <v>10076</v>
      </c>
      <c r="B5011" s="10" t="s">
        <v>10077</v>
      </c>
      <c r="C5011" s="9" t="s">
        <v>250</v>
      </c>
      <c r="D5011" s="11">
        <v>37.4814242647059</v>
      </c>
      <c r="E5011" s="8"/>
    </row>
    <row r="5012" ht="12" customHeight="1" spans="1:5">
      <c r="A5012" s="9" t="s">
        <v>10078</v>
      </c>
      <c r="B5012" s="10" t="s">
        <v>10079</v>
      </c>
      <c r="C5012" s="9" t="s">
        <v>250</v>
      </c>
      <c r="D5012" s="11">
        <v>94.7718066176471</v>
      </c>
      <c r="E5012" s="8"/>
    </row>
    <row r="5013" ht="12" customHeight="1" spans="1:5">
      <c r="A5013" s="9" t="s">
        <v>10080</v>
      </c>
      <c r="B5013" s="10" t="s">
        <v>10081</v>
      </c>
      <c r="C5013" s="9" t="s">
        <v>250</v>
      </c>
      <c r="D5013" s="11">
        <v>35.1587547058824</v>
      </c>
      <c r="E5013" s="8"/>
    </row>
    <row r="5014" ht="12" customHeight="1" spans="1:5">
      <c r="A5014" s="9" t="s">
        <v>10082</v>
      </c>
      <c r="B5014" s="10" t="s">
        <v>10083</v>
      </c>
      <c r="C5014" s="9" t="s">
        <v>250</v>
      </c>
      <c r="D5014" s="11">
        <v>73.5829841176471</v>
      </c>
      <c r="E5014" s="8"/>
    </row>
    <row r="5015" ht="12" customHeight="1" spans="1:5">
      <c r="A5015" s="9" t="s">
        <v>10084</v>
      </c>
      <c r="B5015" s="10" t="s">
        <v>10085</v>
      </c>
      <c r="C5015" s="9" t="s">
        <v>107</v>
      </c>
      <c r="D5015" s="11">
        <v>66</v>
      </c>
      <c r="E5015" s="8"/>
    </row>
    <row r="5016" ht="12" customHeight="1" spans="1:5">
      <c r="A5016" s="9" t="s">
        <v>10086</v>
      </c>
      <c r="B5016" s="10" t="s">
        <v>10087</v>
      </c>
      <c r="C5016" s="9" t="s">
        <v>88</v>
      </c>
      <c r="D5016" s="11">
        <v>214.5</v>
      </c>
      <c r="E5016" s="8"/>
    </row>
    <row r="5017" ht="12" customHeight="1" spans="1:5">
      <c r="A5017" s="9" t="s">
        <v>10088</v>
      </c>
      <c r="B5017" s="10" t="s">
        <v>10089</v>
      </c>
      <c r="C5017" s="9" t="s">
        <v>107</v>
      </c>
      <c r="D5017" s="11">
        <v>6.1</v>
      </c>
      <c r="E5017" s="8"/>
    </row>
    <row r="5018" ht="12" customHeight="1" spans="1:5">
      <c r="A5018" s="9" t="s">
        <v>10090</v>
      </c>
      <c r="B5018" s="10" t="s">
        <v>10091</v>
      </c>
      <c r="C5018" s="9" t="s">
        <v>107</v>
      </c>
      <c r="D5018" s="11">
        <v>6.1</v>
      </c>
      <c r="E5018" s="8"/>
    </row>
    <row r="5019" ht="12" customHeight="1" spans="1:5">
      <c r="A5019" s="9" t="s">
        <v>10092</v>
      </c>
      <c r="B5019" s="10" t="s">
        <v>10093</v>
      </c>
      <c r="C5019" s="9" t="s">
        <v>278</v>
      </c>
      <c r="D5019" s="11">
        <v>1.75</v>
      </c>
      <c r="E5019" s="8"/>
    </row>
    <row r="5020" ht="12" customHeight="1" spans="1:5">
      <c r="A5020" s="9" t="s">
        <v>10094</v>
      </c>
      <c r="B5020" s="10" t="s">
        <v>10095</v>
      </c>
      <c r="C5020" s="9" t="s">
        <v>278</v>
      </c>
      <c r="D5020" s="11">
        <v>1.35</v>
      </c>
      <c r="E5020" s="8"/>
    </row>
    <row r="5021" ht="12" customHeight="1" spans="1:5">
      <c r="A5021" s="9" t="s">
        <v>10096</v>
      </c>
      <c r="B5021" s="10" t="s">
        <v>10097</v>
      </c>
      <c r="C5021" s="9" t="s">
        <v>278</v>
      </c>
      <c r="D5021" s="11">
        <v>3.55</v>
      </c>
      <c r="E5021" s="8"/>
    </row>
    <row r="5022" ht="12" customHeight="1" spans="1:5">
      <c r="A5022" s="9" t="s">
        <v>10098</v>
      </c>
      <c r="B5022" s="10" t="s">
        <v>10099</v>
      </c>
      <c r="C5022" s="9" t="s">
        <v>278</v>
      </c>
      <c r="D5022" s="11">
        <v>3.55</v>
      </c>
      <c r="E5022" s="8"/>
    </row>
    <row r="5023" ht="12" customHeight="1" spans="1:5">
      <c r="A5023" s="9" t="s">
        <v>10100</v>
      </c>
      <c r="B5023" s="10" t="s">
        <v>10101</v>
      </c>
      <c r="C5023" s="9" t="s">
        <v>83</v>
      </c>
      <c r="D5023" s="11">
        <v>2200</v>
      </c>
      <c r="E5023" s="8"/>
    </row>
    <row r="5024" ht="12" customHeight="1" spans="1:5">
      <c r="A5024" s="9" t="s">
        <v>10102</v>
      </c>
      <c r="B5024" s="10" t="s">
        <v>10103</v>
      </c>
      <c r="C5024" s="9" t="s">
        <v>250</v>
      </c>
      <c r="D5024" s="11">
        <v>0.4752</v>
      </c>
      <c r="E5024" s="8"/>
    </row>
    <row r="5025" ht="12" customHeight="1" spans="1:5">
      <c r="A5025" s="9" t="s">
        <v>10104</v>
      </c>
      <c r="B5025" s="10" t="s">
        <v>10105</v>
      </c>
      <c r="C5025" s="9" t="s">
        <v>250</v>
      </c>
      <c r="D5025" s="11">
        <v>2.3224</v>
      </c>
      <c r="E5025" s="8"/>
    </row>
    <row r="5026" ht="12" customHeight="1" spans="1:5">
      <c r="A5026" s="9" t="s">
        <v>10106</v>
      </c>
      <c r="B5026" s="10" t="s">
        <v>10107</v>
      </c>
      <c r="C5026" s="9" t="s">
        <v>83</v>
      </c>
      <c r="D5026" s="11">
        <v>13104</v>
      </c>
      <c r="E5026" s="8"/>
    </row>
    <row r="5027" ht="12" customHeight="1" spans="1:5">
      <c r="A5027" s="9" t="s">
        <v>10108</v>
      </c>
      <c r="B5027" s="10" t="s">
        <v>10109</v>
      </c>
      <c r="C5027" s="9" t="s">
        <v>250</v>
      </c>
      <c r="D5027" s="11">
        <v>2.830464</v>
      </c>
      <c r="E5027" s="8"/>
    </row>
    <row r="5028" ht="12" customHeight="1" spans="1:5">
      <c r="A5028" s="9" t="s">
        <v>10110</v>
      </c>
      <c r="B5028" s="10" t="s">
        <v>10111</v>
      </c>
      <c r="C5028" s="9" t="s">
        <v>250</v>
      </c>
      <c r="D5028" s="11">
        <v>4.665024</v>
      </c>
      <c r="E5028" s="8"/>
    </row>
    <row r="5029" ht="12" customHeight="1" spans="1:5">
      <c r="A5029" s="9" t="s">
        <v>10112</v>
      </c>
      <c r="B5029" s="10" t="s">
        <v>10113</v>
      </c>
      <c r="C5029" s="9" t="s">
        <v>278</v>
      </c>
      <c r="D5029" s="11">
        <v>22.077</v>
      </c>
      <c r="E5029" s="8"/>
    </row>
    <row r="5030" ht="12" customHeight="1" spans="1:5">
      <c r="A5030" s="9" t="s">
        <v>10114</v>
      </c>
      <c r="B5030" s="10" t="s">
        <v>10115</v>
      </c>
      <c r="C5030" s="9" t="s">
        <v>278</v>
      </c>
      <c r="D5030" s="11">
        <v>22.55</v>
      </c>
      <c r="E5030" s="8"/>
    </row>
    <row r="5031" ht="12" customHeight="1" spans="1:5">
      <c r="A5031" s="9" t="s">
        <v>10116</v>
      </c>
      <c r="B5031" s="10" t="s">
        <v>10117</v>
      </c>
      <c r="C5031" s="9" t="s">
        <v>278</v>
      </c>
      <c r="D5031" s="11">
        <v>10.2</v>
      </c>
      <c r="E5031" s="8"/>
    </row>
    <row r="5032" ht="12" customHeight="1" spans="1:5">
      <c r="A5032" s="9" t="s">
        <v>10118</v>
      </c>
      <c r="B5032" s="10" t="s">
        <v>10119</v>
      </c>
      <c r="C5032" s="9" t="s">
        <v>278</v>
      </c>
      <c r="D5032" s="11">
        <v>17.6</v>
      </c>
      <c r="E5032" s="8"/>
    </row>
    <row r="5033" ht="12" customHeight="1" spans="1:5">
      <c r="A5033" s="9" t="s">
        <v>10120</v>
      </c>
      <c r="B5033" s="10" t="s">
        <v>10121</v>
      </c>
      <c r="C5033" s="9" t="s">
        <v>278</v>
      </c>
      <c r="D5033" s="11">
        <v>14.8</v>
      </c>
      <c r="E5033" s="8"/>
    </row>
    <row r="5034" ht="12" customHeight="1" spans="1:5">
      <c r="A5034" s="9" t="s">
        <v>10122</v>
      </c>
      <c r="B5034" s="10" t="s">
        <v>10123</v>
      </c>
      <c r="C5034" s="9" t="s">
        <v>83</v>
      </c>
      <c r="D5034" s="11">
        <v>41.19</v>
      </c>
      <c r="E5034" s="8"/>
    </row>
    <row r="5035" ht="12" customHeight="1" spans="1:5">
      <c r="A5035" s="9" t="s">
        <v>10124</v>
      </c>
      <c r="B5035" s="10" t="s">
        <v>10125</v>
      </c>
      <c r="C5035" s="9" t="s">
        <v>83</v>
      </c>
      <c r="D5035" s="11">
        <v>8495</v>
      </c>
      <c r="E5035" s="8"/>
    </row>
    <row r="5036" ht="12" customHeight="1" spans="1:5">
      <c r="A5036" s="9" t="s">
        <v>10126</v>
      </c>
      <c r="B5036" s="10" t="s">
        <v>10127</v>
      </c>
      <c r="C5036" s="9" t="s">
        <v>250</v>
      </c>
      <c r="D5036" s="11">
        <v>18.12395</v>
      </c>
      <c r="E5036" s="8"/>
    </row>
    <row r="5037" ht="12" customHeight="1" spans="1:5">
      <c r="A5037" s="9" t="s">
        <v>10128</v>
      </c>
      <c r="B5037" s="10" t="s">
        <v>10129</v>
      </c>
      <c r="C5037" s="9" t="s">
        <v>250</v>
      </c>
      <c r="D5037" s="11">
        <v>18.97345</v>
      </c>
      <c r="E5037" s="8"/>
    </row>
    <row r="5038" ht="27" customHeight="1" spans="1:5">
      <c r="A5038" s="9" t="s">
        <v>10130</v>
      </c>
      <c r="B5038" s="10" t="s">
        <v>10131</v>
      </c>
      <c r="C5038" s="9" t="s">
        <v>83</v>
      </c>
      <c r="D5038" s="11">
        <v>5451.74</v>
      </c>
      <c r="E5038" s="8"/>
    </row>
    <row r="5039" ht="12" customHeight="1" spans="1:5">
      <c r="A5039" s="9" t="s">
        <v>10132</v>
      </c>
      <c r="B5039" s="10" t="s">
        <v>10133</v>
      </c>
      <c r="C5039" s="9" t="s">
        <v>83</v>
      </c>
      <c r="D5039" s="11">
        <v>39.88</v>
      </c>
      <c r="E5039" s="8"/>
    </row>
    <row r="5040" ht="12" customHeight="1" spans="1:5">
      <c r="A5040" s="9" t="s">
        <v>10134</v>
      </c>
      <c r="B5040" s="10" t="s">
        <v>10135</v>
      </c>
      <c r="C5040" s="9" t="s">
        <v>83</v>
      </c>
      <c r="D5040" s="11">
        <v>51.71</v>
      </c>
      <c r="E5040" s="8"/>
    </row>
    <row r="5041" ht="12" customHeight="1" spans="1:5">
      <c r="A5041" s="9" t="s">
        <v>10136</v>
      </c>
      <c r="B5041" s="10" t="s">
        <v>10137</v>
      </c>
      <c r="C5041" s="9" t="s">
        <v>278</v>
      </c>
      <c r="D5041" s="11">
        <v>50.38</v>
      </c>
      <c r="E5041" s="8"/>
    </row>
    <row r="5042" ht="12" customHeight="1" spans="1:5">
      <c r="A5042" s="9" t="s">
        <v>10138</v>
      </c>
      <c r="B5042" s="10" t="s">
        <v>10139</v>
      </c>
      <c r="C5042" s="9" t="s">
        <v>83</v>
      </c>
      <c r="D5042" s="11">
        <v>41.98</v>
      </c>
      <c r="E5042" s="8"/>
    </row>
    <row r="5043" ht="12" customHeight="1" spans="1:5">
      <c r="A5043" s="9" t="s">
        <v>10140</v>
      </c>
      <c r="B5043" s="10" t="s">
        <v>10141</v>
      </c>
      <c r="C5043" s="9" t="s">
        <v>83</v>
      </c>
      <c r="D5043" s="11">
        <v>49.6</v>
      </c>
      <c r="E5043" s="8"/>
    </row>
    <row r="5044" ht="12" customHeight="1" spans="1:5">
      <c r="A5044" s="9" t="s">
        <v>10142</v>
      </c>
      <c r="B5044" s="10" t="s">
        <v>10143</v>
      </c>
      <c r="C5044" s="9" t="s">
        <v>107</v>
      </c>
      <c r="D5044" s="11">
        <v>5.38</v>
      </c>
      <c r="E5044" s="8"/>
    </row>
    <row r="5045" ht="12" customHeight="1" spans="1:5">
      <c r="A5045" s="9" t="s">
        <v>10144</v>
      </c>
      <c r="B5045" s="10" t="s">
        <v>10145</v>
      </c>
      <c r="C5045" s="9" t="s">
        <v>83</v>
      </c>
      <c r="D5045" s="11">
        <v>20.9</v>
      </c>
      <c r="E5045" s="8"/>
    </row>
    <row r="5046" ht="12" customHeight="1" spans="1:5">
      <c r="A5046" s="9" t="s">
        <v>10146</v>
      </c>
      <c r="B5046" s="10" t="s">
        <v>10147</v>
      </c>
      <c r="C5046" s="9" t="s">
        <v>83</v>
      </c>
      <c r="D5046" s="11">
        <v>24</v>
      </c>
      <c r="E5046" s="8"/>
    </row>
    <row r="5047" ht="12" customHeight="1" spans="1:5">
      <c r="A5047" s="9" t="s">
        <v>10148</v>
      </c>
      <c r="B5047" s="10" t="s">
        <v>10149</v>
      </c>
      <c r="C5047" s="9" t="s">
        <v>83</v>
      </c>
      <c r="D5047" s="11">
        <v>23.3</v>
      </c>
      <c r="E5047" s="8"/>
    </row>
    <row r="5048" ht="12" customHeight="1" spans="1:5">
      <c r="A5048" s="9" t="s">
        <v>10150</v>
      </c>
      <c r="B5048" s="10" t="s">
        <v>10151</v>
      </c>
      <c r="C5048" s="9" t="s">
        <v>83</v>
      </c>
      <c r="D5048" s="11">
        <v>0.7</v>
      </c>
      <c r="E5048" s="8"/>
    </row>
    <row r="5049" ht="12" customHeight="1" spans="1:5">
      <c r="A5049" s="9" t="s">
        <v>10152</v>
      </c>
      <c r="B5049" s="10" t="s">
        <v>10153</v>
      </c>
      <c r="C5049" s="9" t="s">
        <v>83</v>
      </c>
      <c r="D5049" s="11">
        <v>0.13</v>
      </c>
      <c r="E5049" s="8"/>
    </row>
    <row r="5050" ht="12" customHeight="1" spans="1:5">
      <c r="A5050" s="9" t="s">
        <v>10154</v>
      </c>
      <c r="B5050" s="10" t="s">
        <v>10155</v>
      </c>
      <c r="C5050" s="9" t="s">
        <v>107</v>
      </c>
      <c r="D5050" s="11">
        <v>1.37</v>
      </c>
      <c r="E5050" s="8"/>
    </row>
    <row r="5051" ht="12" customHeight="1" spans="1:5">
      <c r="A5051" s="9" t="s">
        <v>10156</v>
      </c>
      <c r="B5051" s="10" t="s">
        <v>10157</v>
      </c>
      <c r="C5051" s="9" t="s">
        <v>107</v>
      </c>
      <c r="D5051" s="11">
        <v>4.3</v>
      </c>
      <c r="E5051" s="8"/>
    </row>
    <row r="5052" ht="12" customHeight="1" spans="1:5">
      <c r="A5052" s="9" t="s">
        <v>10158</v>
      </c>
      <c r="B5052" s="10" t="s">
        <v>10159</v>
      </c>
      <c r="C5052" s="9" t="s">
        <v>278</v>
      </c>
      <c r="D5052" s="11">
        <v>15</v>
      </c>
      <c r="E5052" s="8"/>
    </row>
    <row r="5053" ht="12" customHeight="1" spans="1:5">
      <c r="A5053" s="9" t="s">
        <v>10160</v>
      </c>
      <c r="B5053" s="10" t="s">
        <v>10161</v>
      </c>
      <c r="C5053" s="9" t="s">
        <v>278</v>
      </c>
      <c r="D5053" s="11">
        <v>15</v>
      </c>
      <c r="E5053" s="8"/>
    </row>
    <row r="5054" ht="12" customHeight="1" spans="1:5">
      <c r="A5054" s="9" t="s">
        <v>10162</v>
      </c>
      <c r="B5054" s="10" t="s">
        <v>10163</v>
      </c>
      <c r="C5054" s="9" t="s">
        <v>83</v>
      </c>
      <c r="D5054" s="11">
        <v>201.58</v>
      </c>
      <c r="E5054" s="8"/>
    </row>
    <row r="5055" ht="12" customHeight="1" spans="1:5">
      <c r="A5055" s="9" t="s">
        <v>10164</v>
      </c>
      <c r="B5055" s="10" t="s">
        <v>10165</v>
      </c>
      <c r="C5055" s="9" t="s">
        <v>278</v>
      </c>
      <c r="D5055" s="11">
        <v>5.13</v>
      </c>
      <c r="E5055" s="8"/>
    </row>
    <row r="5056" ht="12" customHeight="1" spans="1:5">
      <c r="A5056" s="9" t="s">
        <v>10166</v>
      </c>
      <c r="B5056" s="10" t="s">
        <v>10167</v>
      </c>
      <c r="C5056" s="9" t="s">
        <v>278</v>
      </c>
      <c r="D5056" s="11">
        <v>3.75</v>
      </c>
      <c r="E5056" s="8"/>
    </row>
    <row r="5057" ht="12" customHeight="1" spans="1:5">
      <c r="A5057" s="9" t="s">
        <v>10168</v>
      </c>
      <c r="B5057" s="10" t="s">
        <v>10169</v>
      </c>
      <c r="C5057" s="9" t="s">
        <v>278</v>
      </c>
      <c r="D5057" s="11">
        <v>4.74</v>
      </c>
      <c r="E5057" s="8"/>
    </row>
    <row r="5058" ht="12" customHeight="1" spans="1:5">
      <c r="A5058" s="9" t="s">
        <v>10170</v>
      </c>
      <c r="B5058" s="10" t="s">
        <v>10171</v>
      </c>
      <c r="C5058" s="9" t="s">
        <v>278</v>
      </c>
      <c r="D5058" s="11">
        <v>6.95</v>
      </c>
      <c r="E5058" s="8"/>
    </row>
    <row r="5059" ht="12" customHeight="1" spans="1:5">
      <c r="A5059" s="9" t="s">
        <v>10172</v>
      </c>
      <c r="B5059" s="10" t="s">
        <v>10173</v>
      </c>
      <c r="C5059" s="9" t="s">
        <v>83</v>
      </c>
      <c r="D5059" s="11">
        <v>53.6</v>
      </c>
      <c r="E5059" s="8"/>
    </row>
    <row r="5060" ht="12" customHeight="1" spans="1:5">
      <c r="A5060" s="9" t="s">
        <v>10174</v>
      </c>
      <c r="B5060" s="10" t="s">
        <v>10175</v>
      </c>
      <c r="C5060" s="9" t="s">
        <v>83</v>
      </c>
      <c r="D5060" s="11">
        <v>94.4</v>
      </c>
      <c r="E5060" s="8"/>
    </row>
    <row r="5061" ht="12" customHeight="1" spans="1:5">
      <c r="A5061" s="9" t="s">
        <v>10176</v>
      </c>
      <c r="B5061" s="10" t="s">
        <v>10177</v>
      </c>
      <c r="C5061" s="9" t="s">
        <v>83</v>
      </c>
      <c r="D5061" s="11">
        <v>168.7</v>
      </c>
      <c r="E5061" s="8"/>
    </row>
    <row r="5062" ht="12" customHeight="1" spans="1:5">
      <c r="A5062" s="9" t="s">
        <v>10178</v>
      </c>
      <c r="B5062" s="10" t="s">
        <v>10179</v>
      </c>
      <c r="C5062" s="9" t="s">
        <v>83</v>
      </c>
      <c r="D5062" s="11">
        <v>338.32</v>
      </c>
      <c r="E5062" s="8"/>
    </row>
    <row r="5063" ht="12" customHeight="1" spans="1:5">
      <c r="A5063" s="9" t="s">
        <v>10180</v>
      </c>
      <c r="B5063" s="10" t="s">
        <v>10181</v>
      </c>
      <c r="C5063" s="9" t="s">
        <v>83</v>
      </c>
      <c r="D5063" s="11">
        <v>536.7</v>
      </c>
      <c r="E5063" s="8"/>
    </row>
    <row r="5064" ht="12" customHeight="1" spans="1:5">
      <c r="A5064" s="9" t="s">
        <v>10182</v>
      </c>
      <c r="B5064" s="10" t="s">
        <v>10183</v>
      </c>
      <c r="C5064" s="9" t="s">
        <v>83</v>
      </c>
      <c r="D5064" s="11">
        <v>675.8</v>
      </c>
      <c r="E5064" s="8"/>
    </row>
    <row r="5065" ht="12" customHeight="1" spans="1:5">
      <c r="A5065" s="9" t="s">
        <v>10184</v>
      </c>
      <c r="B5065" s="10" t="s">
        <v>10185</v>
      </c>
      <c r="C5065" s="9" t="s">
        <v>83</v>
      </c>
      <c r="D5065" s="11">
        <v>104.24</v>
      </c>
      <c r="E5065" s="8"/>
    </row>
    <row r="5066" ht="12" customHeight="1" spans="1:5">
      <c r="A5066" s="9" t="s">
        <v>10186</v>
      </c>
      <c r="B5066" s="10" t="s">
        <v>10187</v>
      </c>
      <c r="C5066" s="9" t="s">
        <v>224</v>
      </c>
      <c r="D5066" s="11">
        <v>63.33</v>
      </c>
      <c r="E5066" s="8"/>
    </row>
    <row r="5067" ht="12" customHeight="1" spans="1:5">
      <c r="A5067" s="9" t="s">
        <v>10188</v>
      </c>
      <c r="B5067" s="10" t="s">
        <v>10189</v>
      </c>
      <c r="C5067" s="9" t="s">
        <v>101</v>
      </c>
      <c r="D5067" s="11">
        <v>12.08</v>
      </c>
      <c r="E5067" s="8"/>
    </row>
    <row r="5068" ht="12" customHeight="1" spans="1:5">
      <c r="A5068" s="9" t="s">
        <v>10190</v>
      </c>
      <c r="B5068" s="10" t="s">
        <v>10191</v>
      </c>
      <c r="C5068" s="9" t="s">
        <v>101</v>
      </c>
      <c r="D5068" s="11">
        <v>20.43</v>
      </c>
      <c r="E5068" s="8"/>
    </row>
    <row r="5069" ht="12" customHeight="1" spans="1:5">
      <c r="A5069" s="9" t="s">
        <v>10192</v>
      </c>
      <c r="B5069" s="10" t="s">
        <v>10193</v>
      </c>
      <c r="C5069" s="9" t="s">
        <v>83</v>
      </c>
      <c r="D5069" s="11">
        <v>17.77</v>
      </c>
      <c r="E5069" s="8"/>
    </row>
    <row r="5070" ht="12" customHeight="1" spans="1:5">
      <c r="A5070" s="9" t="s">
        <v>10194</v>
      </c>
      <c r="B5070" s="10" t="s">
        <v>10195</v>
      </c>
      <c r="C5070" s="9" t="s">
        <v>83</v>
      </c>
      <c r="D5070" s="11">
        <v>18.06</v>
      </c>
      <c r="E5070" s="8"/>
    </row>
    <row r="5071" ht="12" customHeight="1" spans="1:5">
      <c r="A5071" s="9" t="s">
        <v>10196</v>
      </c>
      <c r="B5071" s="10" t="s">
        <v>10197</v>
      </c>
      <c r="C5071" s="9" t="s">
        <v>83</v>
      </c>
      <c r="D5071" s="11">
        <v>29.26</v>
      </c>
      <c r="E5071" s="8"/>
    </row>
    <row r="5072" ht="12" customHeight="1" spans="1:5">
      <c r="A5072" s="9" t="s">
        <v>10198</v>
      </c>
      <c r="B5072" s="10" t="s">
        <v>10199</v>
      </c>
      <c r="C5072" s="9" t="s">
        <v>83</v>
      </c>
      <c r="D5072" s="11">
        <v>54.31</v>
      </c>
      <c r="E5072" s="8"/>
    </row>
    <row r="5073" ht="12" customHeight="1" spans="1:5">
      <c r="A5073" s="9" t="s">
        <v>10200</v>
      </c>
      <c r="B5073" s="10" t="s">
        <v>10201</v>
      </c>
      <c r="C5073" s="9" t="s">
        <v>83</v>
      </c>
      <c r="D5073" s="11">
        <v>79.5</v>
      </c>
      <c r="E5073" s="8"/>
    </row>
    <row r="5074" ht="12" customHeight="1" spans="1:5">
      <c r="A5074" s="9" t="s">
        <v>10202</v>
      </c>
      <c r="B5074" s="10" t="s">
        <v>10203</v>
      </c>
      <c r="C5074" s="9" t="s">
        <v>83</v>
      </c>
      <c r="D5074" s="11">
        <v>18.92</v>
      </c>
      <c r="E5074" s="8"/>
    </row>
    <row r="5075" ht="12" customHeight="1" spans="1:5">
      <c r="A5075" s="9" t="s">
        <v>10204</v>
      </c>
      <c r="B5075" s="10" t="s">
        <v>10205</v>
      </c>
      <c r="C5075" s="9" t="s">
        <v>83</v>
      </c>
      <c r="D5075" s="11">
        <v>29.64</v>
      </c>
      <c r="E5075" s="8"/>
    </row>
    <row r="5076" ht="12" customHeight="1" spans="1:5">
      <c r="A5076" s="9" t="s">
        <v>10206</v>
      </c>
      <c r="B5076" s="10" t="s">
        <v>10207</v>
      </c>
      <c r="C5076" s="9" t="s">
        <v>83</v>
      </c>
      <c r="D5076" s="11">
        <v>30.66</v>
      </c>
      <c r="E5076" s="8"/>
    </row>
    <row r="5077" ht="12" customHeight="1" spans="1:5">
      <c r="A5077" s="9" t="s">
        <v>10208</v>
      </c>
      <c r="B5077" s="10" t="s">
        <v>10209</v>
      </c>
      <c r="C5077" s="9" t="s">
        <v>83</v>
      </c>
      <c r="D5077" s="11">
        <v>45.78</v>
      </c>
      <c r="E5077" s="8"/>
    </row>
    <row r="5078" ht="12" customHeight="1" spans="1:5">
      <c r="A5078" s="9" t="s">
        <v>10210</v>
      </c>
      <c r="B5078" s="10" t="s">
        <v>10211</v>
      </c>
      <c r="C5078" s="9" t="s">
        <v>83</v>
      </c>
      <c r="D5078" s="11">
        <v>46.3</v>
      </c>
      <c r="E5078" s="8"/>
    </row>
    <row r="5079" ht="12" customHeight="1" spans="1:5">
      <c r="A5079" s="9" t="s">
        <v>10212</v>
      </c>
      <c r="B5079" s="10" t="s">
        <v>10213</v>
      </c>
      <c r="C5079" s="9" t="s">
        <v>83</v>
      </c>
      <c r="D5079" s="11">
        <v>0.35</v>
      </c>
      <c r="E5079" s="8"/>
    </row>
    <row r="5080" ht="12" customHeight="1" spans="1:5">
      <c r="A5080" s="9" t="s">
        <v>10214</v>
      </c>
      <c r="B5080" s="10" t="s">
        <v>10215</v>
      </c>
      <c r="C5080" s="9" t="s">
        <v>83</v>
      </c>
      <c r="D5080" s="11">
        <v>2.43</v>
      </c>
      <c r="E5080" s="8"/>
    </row>
    <row r="5081" ht="18" customHeight="1" spans="1:5">
      <c r="A5081" s="9" t="s">
        <v>10216</v>
      </c>
      <c r="B5081" s="10" t="s">
        <v>10217</v>
      </c>
      <c r="C5081" s="9" t="s">
        <v>83</v>
      </c>
      <c r="D5081" s="11">
        <v>2.43</v>
      </c>
      <c r="E5081" s="8"/>
    </row>
    <row r="5082" ht="27" customHeight="1" spans="1:5">
      <c r="A5082" s="9" t="s">
        <v>10218</v>
      </c>
      <c r="B5082" s="10" t="s">
        <v>10219</v>
      </c>
      <c r="C5082" s="9" t="s">
        <v>83</v>
      </c>
      <c r="D5082" s="11">
        <v>35525.78</v>
      </c>
      <c r="E5082" s="8"/>
    </row>
    <row r="5083" ht="18" customHeight="1" spans="1:5">
      <c r="A5083" s="9" t="s">
        <v>10220</v>
      </c>
      <c r="B5083" s="10" t="s">
        <v>10221</v>
      </c>
      <c r="C5083" s="9" t="s">
        <v>83</v>
      </c>
      <c r="D5083" s="11">
        <v>16735.01</v>
      </c>
      <c r="E5083" s="8"/>
    </row>
    <row r="5084" ht="18" customHeight="1" spans="1:5">
      <c r="A5084" s="9" t="s">
        <v>10222</v>
      </c>
      <c r="B5084" s="10" t="s">
        <v>10223</v>
      </c>
      <c r="C5084" s="9" t="s">
        <v>83</v>
      </c>
      <c r="D5084" s="11">
        <v>22184.43</v>
      </c>
      <c r="E5084" s="8"/>
    </row>
    <row r="5085" ht="18" customHeight="1" spans="1:5">
      <c r="A5085" s="9" t="s">
        <v>10224</v>
      </c>
      <c r="B5085" s="10" t="s">
        <v>10225</v>
      </c>
      <c r="C5085" s="9" t="s">
        <v>83</v>
      </c>
      <c r="D5085" s="11">
        <v>113.95</v>
      </c>
      <c r="E5085" s="8"/>
    </row>
    <row r="5086" ht="12" customHeight="1" spans="1:5">
      <c r="A5086" s="9" t="s">
        <v>10226</v>
      </c>
      <c r="B5086" s="10" t="s">
        <v>10227</v>
      </c>
      <c r="C5086" s="9" t="s">
        <v>83</v>
      </c>
      <c r="D5086" s="11">
        <v>12564.81</v>
      </c>
      <c r="E5086" s="8"/>
    </row>
    <row r="5087" ht="12" customHeight="1" spans="1:5">
      <c r="A5087" s="9" t="s">
        <v>10228</v>
      </c>
      <c r="B5087" s="10" t="s">
        <v>10229</v>
      </c>
      <c r="C5087" s="9" t="s">
        <v>83</v>
      </c>
      <c r="D5087" s="11">
        <v>3449.87</v>
      </c>
      <c r="E5087" s="8"/>
    </row>
    <row r="5088" ht="12" customHeight="1" spans="1:5">
      <c r="A5088" s="9" t="s">
        <v>10230</v>
      </c>
      <c r="B5088" s="10" t="s">
        <v>10231</v>
      </c>
      <c r="C5088" s="9" t="s">
        <v>83</v>
      </c>
      <c r="D5088" s="11">
        <v>7064.83</v>
      </c>
      <c r="E5088" s="8"/>
    </row>
    <row r="5089" ht="12" customHeight="1" spans="1:5">
      <c r="A5089" s="9" t="s">
        <v>10232</v>
      </c>
      <c r="B5089" s="10" t="s">
        <v>10233</v>
      </c>
      <c r="C5089" s="9" t="s">
        <v>83</v>
      </c>
      <c r="D5089" s="11">
        <v>16680.83</v>
      </c>
      <c r="E5089" s="8"/>
    </row>
    <row r="5090" ht="18" customHeight="1" spans="1:5">
      <c r="A5090" s="9" t="s">
        <v>10234</v>
      </c>
      <c r="B5090" s="10" t="s">
        <v>10235</v>
      </c>
      <c r="C5090" s="9" t="s">
        <v>83</v>
      </c>
      <c r="D5090" s="11">
        <v>617.64</v>
      </c>
      <c r="E5090" s="8"/>
    </row>
    <row r="5091" ht="12" customHeight="1" spans="1:5">
      <c r="A5091" s="9" t="s">
        <v>10236</v>
      </c>
      <c r="B5091" s="10" t="s">
        <v>10237</v>
      </c>
      <c r="C5091" s="9" t="s">
        <v>101</v>
      </c>
      <c r="D5091" s="11">
        <v>14.12</v>
      </c>
      <c r="E5091" s="8"/>
    </row>
    <row r="5092" ht="12" customHeight="1" spans="1:5">
      <c r="A5092" s="9" t="s">
        <v>10238</v>
      </c>
      <c r="B5092" s="10" t="s">
        <v>10239</v>
      </c>
      <c r="C5092" s="9" t="s">
        <v>6003</v>
      </c>
      <c r="D5092" s="11">
        <v>563.26</v>
      </c>
      <c r="E5092" s="8"/>
    </row>
    <row r="5093" ht="12" customHeight="1" spans="1:5">
      <c r="A5093" s="9" t="s">
        <v>10240</v>
      </c>
      <c r="B5093" s="10" t="s">
        <v>10241</v>
      </c>
      <c r="C5093" s="9" t="s">
        <v>83</v>
      </c>
      <c r="D5093" s="11">
        <v>1931</v>
      </c>
      <c r="E5093" s="8"/>
    </row>
    <row r="5094" ht="12" customHeight="1" spans="1:5">
      <c r="A5094" s="9" t="s">
        <v>10242</v>
      </c>
      <c r="B5094" s="10" t="s">
        <v>10243</v>
      </c>
      <c r="C5094" s="9" t="s">
        <v>250</v>
      </c>
      <c r="D5094" s="11">
        <v>0.257466666666667</v>
      </c>
      <c r="E5094" s="8"/>
    </row>
    <row r="5095" ht="12" customHeight="1" spans="1:5">
      <c r="A5095" s="9" t="s">
        <v>10244</v>
      </c>
      <c r="B5095" s="10" t="s">
        <v>10245</v>
      </c>
      <c r="C5095" s="9" t="s">
        <v>250</v>
      </c>
      <c r="D5095" s="11">
        <v>0.364744444444444</v>
      </c>
      <c r="E5095" s="8"/>
    </row>
    <row r="5096" ht="12" customHeight="1" spans="1:5">
      <c r="A5096" s="9" t="s">
        <v>10246</v>
      </c>
      <c r="B5096" s="10" t="s">
        <v>10247</v>
      </c>
      <c r="C5096" s="9" t="s">
        <v>250</v>
      </c>
      <c r="D5096" s="11">
        <v>17.82</v>
      </c>
      <c r="E5096" s="8"/>
    </row>
    <row r="5097" ht="12" customHeight="1" spans="1:5">
      <c r="A5097" s="9" t="s">
        <v>75</v>
      </c>
      <c r="B5097" s="10" t="s">
        <v>10248</v>
      </c>
      <c r="C5097" s="9" t="s">
        <v>250</v>
      </c>
      <c r="D5097" s="11">
        <v>13.2</v>
      </c>
      <c r="E5097" s="8"/>
    </row>
    <row r="5098" ht="12" customHeight="1" spans="1:5">
      <c r="A5098" s="9" t="s">
        <v>38</v>
      </c>
      <c r="B5098" s="10" t="s">
        <v>10249</v>
      </c>
      <c r="C5098" s="9" t="s">
        <v>280</v>
      </c>
      <c r="D5098" s="11">
        <v>2361.51</v>
      </c>
      <c r="E5098" s="8"/>
    </row>
    <row r="5099" ht="12" customHeight="1" spans="1:5">
      <c r="A5099" s="9" t="s">
        <v>10250</v>
      </c>
      <c r="B5099" s="10" t="s">
        <v>10251</v>
      </c>
      <c r="C5099" s="9" t="s">
        <v>88</v>
      </c>
      <c r="D5099" s="11">
        <v>15</v>
      </c>
      <c r="E5099" s="8"/>
    </row>
    <row r="5100" ht="12" customHeight="1" spans="1:5">
      <c r="A5100" s="9" t="s">
        <v>10252</v>
      </c>
      <c r="B5100" s="10" t="s">
        <v>10253</v>
      </c>
      <c r="C5100" s="9" t="s">
        <v>278</v>
      </c>
      <c r="D5100" s="11">
        <v>306.67</v>
      </c>
      <c r="E5100" s="8"/>
    </row>
    <row r="5101" ht="18" customHeight="1" spans="1:5">
      <c r="A5101" s="9" t="s">
        <v>10254</v>
      </c>
      <c r="B5101" s="10" t="s">
        <v>10255</v>
      </c>
      <c r="C5101" s="9" t="s">
        <v>83</v>
      </c>
      <c r="D5101" s="11">
        <v>45.22</v>
      </c>
      <c r="E5101" s="8"/>
    </row>
    <row r="5102" ht="12" customHeight="1" spans="1:5">
      <c r="A5102" s="9" t="s">
        <v>10256</v>
      </c>
      <c r="B5102" s="10" t="s">
        <v>10257</v>
      </c>
      <c r="C5102" s="9" t="s">
        <v>10258</v>
      </c>
      <c r="D5102" s="11">
        <v>21405.91</v>
      </c>
      <c r="E5102" s="8"/>
    </row>
    <row r="5103" ht="12" customHeight="1" spans="1:5">
      <c r="A5103" s="9" t="s">
        <v>10259</v>
      </c>
      <c r="B5103" s="10" t="s">
        <v>10260</v>
      </c>
      <c r="C5103" s="9" t="s">
        <v>104</v>
      </c>
      <c r="D5103" s="11">
        <v>397.38</v>
      </c>
      <c r="E5103" s="8"/>
    </row>
    <row r="5104" ht="12" customHeight="1" spans="1:5">
      <c r="A5104" s="9" t="s">
        <v>10261</v>
      </c>
      <c r="B5104" s="10" t="s">
        <v>10262</v>
      </c>
      <c r="C5104" s="9" t="s">
        <v>104</v>
      </c>
      <c r="D5104" s="11">
        <v>1918.34</v>
      </c>
      <c r="E5104" s="8"/>
    </row>
    <row r="5105" ht="12" customHeight="1" spans="1:5">
      <c r="A5105" s="9" t="s">
        <v>10263</v>
      </c>
      <c r="B5105" s="10" t="s">
        <v>10264</v>
      </c>
      <c r="C5105" s="9" t="s">
        <v>104</v>
      </c>
      <c r="D5105" s="11">
        <v>493.29</v>
      </c>
      <c r="E5105" s="8"/>
    </row>
    <row r="5106" ht="12" customHeight="1" spans="1:5">
      <c r="A5106" s="9" t="s">
        <v>10265</v>
      </c>
      <c r="B5106" s="10" t="s">
        <v>10266</v>
      </c>
      <c r="C5106" s="9" t="s">
        <v>278</v>
      </c>
      <c r="D5106" s="11">
        <v>54.52</v>
      </c>
      <c r="E5106" s="8"/>
    </row>
    <row r="5107" ht="12" customHeight="1" spans="1:5">
      <c r="A5107" s="9" t="s">
        <v>10267</v>
      </c>
      <c r="B5107" s="10" t="s">
        <v>10268</v>
      </c>
      <c r="C5107" s="9" t="s">
        <v>278</v>
      </c>
      <c r="D5107" s="11">
        <v>981.33</v>
      </c>
      <c r="E5107" s="8"/>
    </row>
    <row r="5108" ht="12" customHeight="1" spans="1:5">
      <c r="A5108" s="9" t="s">
        <v>10269</v>
      </c>
      <c r="B5108" s="10" t="s">
        <v>10270</v>
      </c>
      <c r="C5108" s="9" t="s">
        <v>278</v>
      </c>
      <c r="D5108" s="11">
        <v>235.12</v>
      </c>
      <c r="E5108" s="8"/>
    </row>
    <row r="5109" ht="12" customHeight="1" spans="1:5">
      <c r="A5109" s="9" t="s">
        <v>10271</v>
      </c>
      <c r="B5109" s="10" t="s">
        <v>10272</v>
      </c>
      <c r="C5109" s="9" t="s">
        <v>83</v>
      </c>
      <c r="D5109" s="11">
        <v>90.97</v>
      </c>
      <c r="E5109" s="8"/>
    </row>
    <row r="5110" ht="12" customHeight="1" spans="1:5">
      <c r="A5110" s="9" t="s">
        <v>10273</v>
      </c>
      <c r="B5110" s="10" t="s">
        <v>10274</v>
      </c>
      <c r="C5110" s="9" t="s">
        <v>83</v>
      </c>
      <c r="D5110" s="11">
        <v>95.32</v>
      </c>
      <c r="E5110" s="8"/>
    </row>
    <row r="5111" ht="12" customHeight="1" spans="1:5">
      <c r="A5111" s="9" t="s">
        <v>10275</v>
      </c>
      <c r="B5111" s="10" t="s">
        <v>10276</v>
      </c>
      <c r="C5111" s="9" t="s">
        <v>83</v>
      </c>
      <c r="D5111" s="11">
        <v>109.28</v>
      </c>
      <c r="E5111" s="8"/>
    </row>
    <row r="5112" ht="12" customHeight="1" spans="1:5">
      <c r="A5112" s="9" t="s">
        <v>10277</v>
      </c>
      <c r="B5112" s="10" t="s">
        <v>10278</v>
      </c>
      <c r="C5112" s="9" t="s">
        <v>83</v>
      </c>
      <c r="D5112" s="11">
        <v>85.9</v>
      </c>
      <c r="E5112" s="8"/>
    </row>
    <row r="5113" ht="12" customHeight="1" spans="1:5">
      <c r="A5113" s="9" t="s">
        <v>10279</v>
      </c>
      <c r="B5113" s="10" t="s">
        <v>10280</v>
      </c>
      <c r="C5113" s="9" t="s">
        <v>83</v>
      </c>
      <c r="D5113" s="11">
        <v>11.73</v>
      </c>
      <c r="E5113" s="8"/>
    </row>
    <row r="5114" ht="12" customHeight="1" spans="1:5">
      <c r="A5114" s="9" t="s">
        <v>10281</v>
      </c>
      <c r="B5114" s="10" t="s">
        <v>10282</v>
      </c>
      <c r="C5114" s="9" t="s">
        <v>83</v>
      </c>
      <c r="D5114" s="11">
        <v>12.83</v>
      </c>
      <c r="E5114" s="8"/>
    </row>
    <row r="5115" ht="12" customHeight="1" spans="1:5">
      <c r="A5115" s="9" t="s">
        <v>10283</v>
      </c>
      <c r="B5115" s="10" t="s">
        <v>10284</v>
      </c>
      <c r="C5115" s="9" t="s">
        <v>83</v>
      </c>
      <c r="D5115" s="11">
        <v>9.8</v>
      </c>
      <c r="E5115" s="8"/>
    </row>
    <row r="5116" ht="12" customHeight="1" spans="1:5">
      <c r="A5116" s="9" t="s">
        <v>10285</v>
      </c>
      <c r="B5116" s="10" t="s">
        <v>10286</v>
      </c>
      <c r="C5116" s="9" t="s">
        <v>107</v>
      </c>
      <c r="D5116" s="11">
        <v>7.81</v>
      </c>
      <c r="E5116" s="8"/>
    </row>
    <row r="5117" ht="12" customHeight="1" spans="1:5">
      <c r="A5117" s="9" t="s">
        <v>10287</v>
      </c>
      <c r="B5117" s="10" t="s">
        <v>10288</v>
      </c>
      <c r="C5117" s="9" t="s">
        <v>107</v>
      </c>
      <c r="D5117" s="11">
        <v>3.08</v>
      </c>
      <c r="E5117" s="8"/>
    </row>
    <row r="5118" ht="12" customHeight="1" spans="1:5">
      <c r="A5118" s="9" t="s">
        <v>10289</v>
      </c>
      <c r="B5118" s="10" t="s">
        <v>10290</v>
      </c>
      <c r="C5118" s="9" t="s">
        <v>107</v>
      </c>
      <c r="D5118" s="11">
        <v>80.27</v>
      </c>
      <c r="E5118" s="8"/>
    </row>
    <row r="5119" ht="12" customHeight="1" spans="1:5">
      <c r="A5119" s="9" t="s">
        <v>10291</v>
      </c>
      <c r="B5119" s="10" t="s">
        <v>10292</v>
      </c>
      <c r="C5119" s="9" t="s">
        <v>107</v>
      </c>
      <c r="D5119" s="11">
        <v>2.78</v>
      </c>
      <c r="E5119" s="8"/>
    </row>
    <row r="5120" ht="12" customHeight="1" spans="1:5">
      <c r="A5120" s="9" t="s">
        <v>10293</v>
      </c>
      <c r="B5120" s="10" t="s">
        <v>10294</v>
      </c>
      <c r="C5120" s="9" t="s">
        <v>101</v>
      </c>
      <c r="D5120" s="11">
        <v>20.5</v>
      </c>
      <c r="E5120" s="8"/>
    </row>
    <row r="5121" ht="12" customHeight="1" spans="1:5">
      <c r="A5121" s="9" t="s">
        <v>10295</v>
      </c>
      <c r="B5121" s="10" t="s">
        <v>10296</v>
      </c>
      <c r="C5121" s="9" t="s">
        <v>88</v>
      </c>
      <c r="D5121" s="11">
        <v>435.54</v>
      </c>
      <c r="E5121" s="8"/>
    </row>
    <row r="5122" ht="12" customHeight="1" spans="1:5">
      <c r="A5122" s="9" t="s">
        <v>10297</v>
      </c>
      <c r="B5122" s="10" t="s">
        <v>10298</v>
      </c>
      <c r="C5122" s="9" t="s">
        <v>250</v>
      </c>
      <c r="D5122" s="11">
        <v>17.82</v>
      </c>
      <c r="E5122" s="8"/>
    </row>
    <row r="5123" ht="12" customHeight="1" spans="1:5">
      <c r="A5123" s="9" t="s">
        <v>10299</v>
      </c>
      <c r="B5123" s="10" t="s">
        <v>10300</v>
      </c>
      <c r="C5123" s="9" t="s">
        <v>83</v>
      </c>
      <c r="D5123" s="11">
        <v>179.09</v>
      </c>
      <c r="E5123" s="8"/>
    </row>
    <row r="5124" ht="12" customHeight="1" spans="1:5">
      <c r="A5124" s="9" t="s">
        <v>10301</v>
      </c>
      <c r="B5124" s="10" t="s">
        <v>10302</v>
      </c>
      <c r="C5124" s="9" t="s">
        <v>83</v>
      </c>
      <c r="D5124" s="11">
        <v>47.54</v>
      </c>
      <c r="E5124" s="8"/>
    </row>
    <row r="5125" ht="12" customHeight="1" spans="1:5">
      <c r="A5125" s="9" t="s">
        <v>10303</v>
      </c>
      <c r="B5125" s="10" t="s">
        <v>10304</v>
      </c>
      <c r="C5125" s="9" t="s">
        <v>83</v>
      </c>
      <c r="D5125" s="11">
        <v>212.2</v>
      </c>
      <c r="E5125" s="8"/>
    </row>
    <row r="5126" ht="12" customHeight="1" spans="1:5">
      <c r="A5126" s="9" t="s">
        <v>10305</v>
      </c>
      <c r="B5126" s="10" t="s">
        <v>10306</v>
      </c>
      <c r="C5126" s="9" t="s">
        <v>101</v>
      </c>
      <c r="D5126" s="11">
        <v>29.7</v>
      </c>
      <c r="E5126" s="8"/>
    </row>
    <row r="5127" ht="36" customHeight="1" spans="1:5">
      <c r="A5127" s="9" t="s">
        <v>10307</v>
      </c>
      <c r="B5127" s="10" t="s">
        <v>10308</v>
      </c>
      <c r="C5127" s="9" t="s">
        <v>10309</v>
      </c>
      <c r="D5127" s="11">
        <v>5590.88</v>
      </c>
      <c r="E5127" s="8"/>
    </row>
    <row r="5128" ht="36" customHeight="1" spans="1:5">
      <c r="A5128" s="9" t="s">
        <v>10310</v>
      </c>
      <c r="B5128" s="10" t="s">
        <v>10311</v>
      </c>
      <c r="C5128" s="9" t="s">
        <v>10309</v>
      </c>
      <c r="D5128" s="11">
        <v>3738.99</v>
      </c>
      <c r="E5128" s="8"/>
    </row>
    <row r="5129" ht="12" customHeight="1" spans="1:5">
      <c r="A5129" s="9" t="s">
        <v>10312</v>
      </c>
      <c r="B5129" s="10" t="s">
        <v>10313</v>
      </c>
      <c r="C5129" s="9" t="s">
        <v>83</v>
      </c>
      <c r="D5129" s="11">
        <v>61.788125</v>
      </c>
      <c r="E5129" s="8"/>
    </row>
    <row r="5130" ht="12" customHeight="1" spans="1:5">
      <c r="A5130" s="9" t="s">
        <v>10314</v>
      </c>
      <c r="B5130" s="10" t="s">
        <v>10315</v>
      </c>
      <c r="C5130" s="9" t="s">
        <v>250</v>
      </c>
      <c r="D5130" s="11">
        <v>61.9475</v>
      </c>
      <c r="E5130" s="8"/>
    </row>
    <row r="5131" ht="27" customHeight="1" spans="1:5">
      <c r="A5131" s="9" t="s">
        <v>10316</v>
      </c>
      <c r="B5131" s="10" t="s">
        <v>10317</v>
      </c>
      <c r="C5131" s="9" t="s">
        <v>278</v>
      </c>
      <c r="D5131" s="11">
        <v>548.1</v>
      </c>
      <c r="E5131" s="8"/>
    </row>
    <row r="5132" ht="12" customHeight="1" spans="1:5">
      <c r="A5132" s="9" t="s">
        <v>10318</v>
      </c>
      <c r="B5132" s="10" t="s">
        <v>10319</v>
      </c>
      <c r="C5132" s="9" t="s">
        <v>104</v>
      </c>
      <c r="D5132" s="11">
        <v>605.65</v>
      </c>
      <c r="E5132" s="8"/>
    </row>
    <row r="5133" ht="18" customHeight="1" spans="1:5">
      <c r="A5133" s="9" t="s">
        <v>10320</v>
      </c>
      <c r="B5133" s="10" t="s">
        <v>10321</v>
      </c>
      <c r="C5133" s="9" t="s">
        <v>83</v>
      </c>
      <c r="D5133" s="11">
        <v>168300</v>
      </c>
      <c r="E5133" s="8"/>
    </row>
    <row r="5134" ht="12" customHeight="1" spans="1:5">
      <c r="A5134" s="9" t="s">
        <v>10322</v>
      </c>
      <c r="B5134" s="10" t="s">
        <v>10323</v>
      </c>
      <c r="C5134" s="9" t="s">
        <v>88</v>
      </c>
      <c r="D5134" s="11">
        <v>26</v>
      </c>
      <c r="E5134" s="8"/>
    </row>
    <row r="5135" ht="12" customHeight="1" spans="1:5">
      <c r="A5135" s="9" t="s">
        <v>10324</v>
      </c>
      <c r="B5135" s="10" t="s">
        <v>10325</v>
      </c>
      <c r="C5135" s="9" t="s">
        <v>83</v>
      </c>
      <c r="D5135" s="11">
        <v>6269.08</v>
      </c>
      <c r="E5135" s="8"/>
    </row>
    <row r="5136" ht="12" customHeight="1" spans="1:5">
      <c r="A5136" s="9" t="s">
        <v>10326</v>
      </c>
      <c r="B5136" s="10" t="s">
        <v>10327</v>
      </c>
      <c r="C5136" s="9" t="s">
        <v>107</v>
      </c>
      <c r="D5136" s="11">
        <v>6.77</v>
      </c>
      <c r="E5136" s="8"/>
    </row>
    <row r="5137" ht="12" customHeight="1" spans="1:5">
      <c r="A5137" s="9" t="s">
        <v>10328</v>
      </c>
      <c r="B5137" s="10" t="s">
        <v>10329</v>
      </c>
      <c r="C5137" s="9" t="s">
        <v>83</v>
      </c>
      <c r="D5137" s="11">
        <v>2110.17</v>
      </c>
      <c r="E5137" s="8"/>
    </row>
    <row r="5138" ht="12" customHeight="1" spans="1:5">
      <c r="A5138" s="9" t="s">
        <v>10330</v>
      </c>
      <c r="B5138" s="10" t="s">
        <v>10331</v>
      </c>
      <c r="C5138" s="9" t="s">
        <v>83</v>
      </c>
      <c r="D5138" s="11">
        <v>2740.48</v>
      </c>
      <c r="E5138" s="8"/>
    </row>
    <row r="5139" ht="18" customHeight="1" spans="1:5">
      <c r="A5139" s="9" t="s">
        <v>10332</v>
      </c>
      <c r="B5139" s="10" t="s">
        <v>10333</v>
      </c>
      <c r="C5139" s="9" t="s">
        <v>83</v>
      </c>
      <c r="D5139" s="11">
        <v>6912.16</v>
      </c>
      <c r="E5139" s="8"/>
    </row>
    <row r="5140" ht="18" customHeight="1" spans="1:5">
      <c r="A5140" s="9" t="s">
        <v>10334</v>
      </c>
      <c r="B5140" s="10" t="s">
        <v>10335</v>
      </c>
      <c r="C5140" s="9" t="s">
        <v>83</v>
      </c>
      <c r="D5140" s="11">
        <v>1789.21</v>
      </c>
      <c r="E5140" s="8"/>
    </row>
    <row r="5141" ht="27" customHeight="1" spans="1:5">
      <c r="A5141" s="9" t="s">
        <v>10336</v>
      </c>
      <c r="B5141" s="10" t="s">
        <v>10337</v>
      </c>
      <c r="C5141" s="9" t="s">
        <v>83</v>
      </c>
      <c r="D5141" s="11">
        <v>6912.16</v>
      </c>
      <c r="E5141" s="8"/>
    </row>
    <row r="5142" ht="12" customHeight="1" spans="1:5">
      <c r="A5142" s="9" t="s">
        <v>10338</v>
      </c>
      <c r="B5142" s="10" t="s">
        <v>10339</v>
      </c>
      <c r="C5142" s="9" t="s">
        <v>83</v>
      </c>
      <c r="D5142" s="11">
        <v>4795.86</v>
      </c>
      <c r="E5142" s="8"/>
    </row>
    <row r="5143" ht="18" customHeight="1" spans="1:5">
      <c r="A5143" s="9" t="s">
        <v>10340</v>
      </c>
      <c r="B5143" s="10" t="s">
        <v>10341</v>
      </c>
      <c r="C5143" s="9" t="s">
        <v>83</v>
      </c>
      <c r="D5143" s="11">
        <v>4316.27</v>
      </c>
      <c r="E5143" s="8"/>
    </row>
    <row r="5144" ht="12" customHeight="1" spans="1:5">
      <c r="A5144" s="9" t="s">
        <v>10342</v>
      </c>
      <c r="B5144" s="10" t="s">
        <v>10343</v>
      </c>
      <c r="C5144" s="9" t="s">
        <v>107</v>
      </c>
      <c r="D5144" s="11">
        <v>72.23</v>
      </c>
      <c r="E5144" s="8"/>
    </row>
    <row r="5145" ht="12" customHeight="1" spans="1:5">
      <c r="A5145" s="9" t="s">
        <v>10344</v>
      </c>
      <c r="B5145" s="10" t="s">
        <v>10345</v>
      </c>
      <c r="C5145" s="9" t="s">
        <v>107</v>
      </c>
      <c r="D5145" s="11">
        <v>65.34</v>
      </c>
      <c r="E5145" s="8"/>
    </row>
    <row r="5146" ht="12" customHeight="1" spans="1:5">
      <c r="A5146" s="9" t="s">
        <v>10346</v>
      </c>
      <c r="B5146" s="10" t="s">
        <v>10347</v>
      </c>
      <c r="C5146" s="9" t="s">
        <v>83</v>
      </c>
      <c r="D5146" s="11">
        <v>267.53</v>
      </c>
      <c r="E5146" s="8"/>
    </row>
    <row r="5147" ht="12" customHeight="1" spans="1:5">
      <c r="A5147" s="9" t="s">
        <v>10348</v>
      </c>
      <c r="B5147" s="10" t="s">
        <v>10349</v>
      </c>
      <c r="C5147" s="9" t="s">
        <v>278</v>
      </c>
      <c r="D5147" s="11">
        <v>24.1</v>
      </c>
      <c r="E5147" s="8"/>
    </row>
    <row r="5148" ht="12" customHeight="1" spans="1:5">
      <c r="A5148" s="9" t="s">
        <v>10350</v>
      </c>
      <c r="B5148" s="10" t="s">
        <v>10351</v>
      </c>
      <c r="C5148" s="9" t="s">
        <v>250</v>
      </c>
      <c r="D5148" s="11">
        <v>17.82</v>
      </c>
      <c r="E5148" s="8"/>
    </row>
    <row r="5149" ht="12" customHeight="1" spans="1:5">
      <c r="A5149" s="9" t="s">
        <v>10352</v>
      </c>
      <c r="B5149" s="10" t="s">
        <v>10353</v>
      </c>
      <c r="C5149" s="9" t="s">
        <v>250</v>
      </c>
      <c r="D5149" s="11">
        <v>20.65</v>
      </c>
      <c r="E5149" s="8"/>
    </row>
    <row r="5150" ht="12" customHeight="1" spans="1:5">
      <c r="A5150" s="9" t="s">
        <v>10354</v>
      </c>
      <c r="B5150" s="10" t="s">
        <v>10355</v>
      </c>
      <c r="C5150" s="9" t="s">
        <v>278</v>
      </c>
      <c r="D5150" s="11">
        <v>67.42</v>
      </c>
      <c r="E5150" s="8"/>
    </row>
    <row r="5151" ht="12" customHeight="1" spans="1:5">
      <c r="A5151" s="9" t="s">
        <v>10356</v>
      </c>
      <c r="B5151" s="10" t="s">
        <v>10357</v>
      </c>
      <c r="C5151" s="9" t="s">
        <v>278</v>
      </c>
      <c r="D5151" s="11">
        <v>98.5</v>
      </c>
      <c r="E5151" s="8"/>
    </row>
    <row r="5152" ht="12" customHeight="1" spans="1:5">
      <c r="A5152" s="9" t="s">
        <v>10358</v>
      </c>
      <c r="B5152" s="10" t="s">
        <v>10359</v>
      </c>
      <c r="C5152" s="9" t="s">
        <v>278</v>
      </c>
      <c r="D5152" s="11">
        <v>31.12</v>
      </c>
      <c r="E5152" s="8"/>
    </row>
    <row r="5153" ht="12" customHeight="1" spans="1:5">
      <c r="A5153" s="9" t="s">
        <v>10360</v>
      </c>
      <c r="B5153" s="10" t="s">
        <v>10361</v>
      </c>
      <c r="C5153" s="9" t="s">
        <v>278</v>
      </c>
      <c r="D5153" s="11">
        <v>51.87</v>
      </c>
      <c r="E5153" s="8"/>
    </row>
    <row r="5154" ht="12" customHeight="1" spans="1:5">
      <c r="A5154" s="9" t="s">
        <v>10362</v>
      </c>
      <c r="B5154" s="10" t="s">
        <v>10363</v>
      </c>
      <c r="C5154" s="9" t="s">
        <v>88</v>
      </c>
      <c r="D5154" s="11">
        <v>66.04</v>
      </c>
      <c r="E5154" s="8"/>
    </row>
    <row r="5155" ht="12" customHeight="1" spans="1:5">
      <c r="A5155" s="9" t="s">
        <v>10364</v>
      </c>
      <c r="B5155" s="10" t="s">
        <v>10365</v>
      </c>
      <c r="C5155" s="9" t="s">
        <v>278</v>
      </c>
      <c r="D5155" s="11">
        <v>26.35</v>
      </c>
      <c r="E5155" s="8"/>
    </row>
    <row r="5156" ht="12" customHeight="1" spans="1:5">
      <c r="A5156" s="9" t="s">
        <v>10366</v>
      </c>
      <c r="B5156" s="10" t="s">
        <v>10367</v>
      </c>
      <c r="C5156" s="9" t="s">
        <v>278</v>
      </c>
      <c r="D5156" s="11">
        <v>43.92</v>
      </c>
      <c r="E5156" s="8"/>
    </row>
    <row r="5157" ht="12" customHeight="1" spans="1:5">
      <c r="A5157" s="9" t="s">
        <v>10368</v>
      </c>
      <c r="B5157" s="10" t="s">
        <v>10369</v>
      </c>
      <c r="C5157" s="9" t="s">
        <v>101</v>
      </c>
      <c r="D5157" s="11">
        <v>47.65</v>
      </c>
      <c r="E5157" s="8"/>
    </row>
    <row r="5158" ht="12" customHeight="1" spans="1:5">
      <c r="A5158" s="9" t="s">
        <v>10370</v>
      </c>
      <c r="B5158" s="10" t="s">
        <v>10371</v>
      </c>
      <c r="C5158" s="9" t="s">
        <v>101</v>
      </c>
      <c r="D5158" s="11">
        <v>21.83</v>
      </c>
      <c r="E5158" s="8"/>
    </row>
    <row r="5159" ht="12" customHeight="1" spans="1:5">
      <c r="A5159" s="9" t="s">
        <v>10372</v>
      </c>
      <c r="B5159" s="10" t="s">
        <v>10373</v>
      </c>
      <c r="C5159" s="9" t="s">
        <v>101</v>
      </c>
      <c r="D5159" s="11">
        <v>32.16</v>
      </c>
      <c r="E5159" s="8"/>
    </row>
    <row r="5160" ht="12" customHeight="1" spans="1:5">
      <c r="A5160" s="9" t="s">
        <v>10374</v>
      </c>
      <c r="B5160" s="10" t="s">
        <v>10375</v>
      </c>
      <c r="C5160" s="9" t="s">
        <v>101</v>
      </c>
      <c r="D5160" s="11">
        <v>35.84</v>
      </c>
      <c r="E5160" s="8"/>
    </row>
    <row r="5161" ht="12" customHeight="1" spans="1:5">
      <c r="A5161" s="9" t="s">
        <v>10376</v>
      </c>
      <c r="B5161" s="10" t="s">
        <v>10377</v>
      </c>
      <c r="C5161" s="9" t="s">
        <v>101</v>
      </c>
      <c r="D5161" s="11">
        <v>12.78</v>
      </c>
      <c r="E5161" s="8"/>
    </row>
    <row r="5162" ht="12" customHeight="1" spans="1:5">
      <c r="A5162" s="9" t="s">
        <v>10378</v>
      </c>
      <c r="B5162" s="10" t="s">
        <v>10379</v>
      </c>
      <c r="C5162" s="9" t="s">
        <v>101</v>
      </c>
      <c r="D5162" s="11">
        <v>9.12</v>
      </c>
      <c r="E5162" s="8"/>
    </row>
    <row r="5163" ht="12" customHeight="1" spans="1:5">
      <c r="A5163" s="9" t="s">
        <v>10380</v>
      </c>
      <c r="B5163" s="10" t="s">
        <v>10381</v>
      </c>
      <c r="C5163" s="9" t="s">
        <v>101</v>
      </c>
      <c r="D5163" s="11">
        <v>17.82</v>
      </c>
      <c r="E5163" s="8"/>
    </row>
    <row r="5164" ht="12" customHeight="1" spans="1:5">
      <c r="A5164" s="9" t="s">
        <v>10382</v>
      </c>
      <c r="B5164" s="10" t="s">
        <v>10383</v>
      </c>
      <c r="C5164" s="9" t="s">
        <v>101</v>
      </c>
      <c r="D5164" s="11">
        <v>37.8</v>
      </c>
      <c r="E5164" s="8"/>
    </row>
    <row r="5165" ht="12" customHeight="1" spans="1:5">
      <c r="A5165" s="9" t="s">
        <v>10384</v>
      </c>
      <c r="B5165" s="10" t="s">
        <v>10385</v>
      </c>
      <c r="C5165" s="9" t="s">
        <v>83</v>
      </c>
      <c r="D5165" s="11">
        <v>2.51</v>
      </c>
      <c r="E5165" s="8"/>
    </row>
    <row r="5166" ht="12" customHeight="1" spans="1:5">
      <c r="A5166" s="9" t="s">
        <v>10386</v>
      </c>
      <c r="B5166" s="10" t="s">
        <v>10387</v>
      </c>
      <c r="C5166" s="9" t="s">
        <v>83</v>
      </c>
      <c r="D5166" s="11">
        <v>2.28</v>
      </c>
      <c r="E5166" s="8"/>
    </row>
    <row r="5167" ht="18" customHeight="1" spans="1:5">
      <c r="A5167" s="9" t="s">
        <v>10388</v>
      </c>
      <c r="B5167" s="10" t="s">
        <v>10389</v>
      </c>
      <c r="C5167" s="9" t="s">
        <v>83</v>
      </c>
      <c r="D5167" s="11">
        <v>2488.66</v>
      </c>
      <c r="E5167" s="8"/>
    </row>
    <row r="5168" ht="18" customHeight="1" spans="1:5">
      <c r="A5168" s="9" t="s">
        <v>10390</v>
      </c>
      <c r="B5168" s="10" t="s">
        <v>10391</v>
      </c>
      <c r="C5168" s="9" t="s">
        <v>83</v>
      </c>
      <c r="D5168" s="11">
        <v>3272.25</v>
      </c>
      <c r="E5168" s="8"/>
    </row>
    <row r="5169" ht="18" customHeight="1" spans="1:5">
      <c r="A5169" s="9" t="s">
        <v>10392</v>
      </c>
      <c r="B5169" s="10" t="s">
        <v>10393</v>
      </c>
      <c r="C5169" s="9" t="s">
        <v>83</v>
      </c>
      <c r="D5169" s="11">
        <v>3637.7</v>
      </c>
      <c r="E5169" s="8"/>
    </row>
    <row r="5170" ht="18" customHeight="1" spans="1:5">
      <c r="A5170" s="9" t="s">
        <v>10394</v>
      </c>
      <c r="B5170" s="10" t="s">
        <v>10395</v>
      </c>
      <c r="C5170" s="9" t="s">
        <v>83</v>
      </c>
      <c r="D5170" s="11">
        <v>5197.04</v>
      </c>
      <c r="E5170" s="8"/>
    </row>
    <row r="5171" ht="18" customHeight="1" spans="1:5">
      <c r="A5171" s="9" t="s">
        <v>10396</v>
      </c>
      <c r="B5171" s="10" t="s">
        <v>10397</v>
      </c>
      <c r="C5171" s="9" t="s">
        <v>83</v>
      </c>
      <c r="D5171" s="11">
        <v>5550</v>
      </c>
      <c r="E5171" s="8"/>
    </row>
    <row r="5172" ht="18" customHeight="1" spans="1:5">
      <c r="A5172" s="9" t="s">
        <v>10398</v>
      </c>
      <c r="B5172" s="10" t="s">
        <v>10399</v>
      </c>
      <c r="C5172" s="9" t="s">
        <v>83</v>
      </c>
      <c r="D5172" s="11">
        <v>6650</v>
      </c>
      <c r="E5172" s="8"/>
    </row>
    <row r="5173" ht="18" customHeight="1" spans="1:5">
      <c r="A5173" s="9" t="s">
        <v>10400</v>
      </c>
      <c r="B5173" s="10" t="s">
        <v>10401</v>
      </c>
      <c r="C5173" s="9" t="s">
        <v>83</v>
      </c>
      <c r="D5173" s="11">
        <v>101.52</v>
      </c>
      <c r="E5173" s="8"/>
    </row>
    <row r="5174" ht="12" customHeight="1" spans="1:5">
      <c r="A5174" s="9" t="s">
        <v>10402</v>
      </c>
      <c r="B5174" s="10" t="s">
        <v>10403</v>
      </c>
      <c r="C5174" s="9" t="s">
        <v>83</v>
      </c>
      <c r="D5174" s="11">
        <v>41.99</v>
      </c>
      <c r="E5174" s="8"/>
    </row>
    <row r="5175" ht="12" customHeight="1" spans="1:5">
      <c r="A5175" s="9" t="s">
        <v>10404</v>
      </c>
      <c r="B5175" s="10" t="s">
        <v>10405</v>
      </c>
      <c r="C5175" s="9" t="s">
        <v>83</v>
      </c>
      <c r="D5175" s="11">
        <v>44</v>
      </c>
      <c r="E5175" s="8"/>
    </row>
    <row r="5176" ht="12" customHeight="1" spans="1:5">
      <c r="A5176" s="9" t="s">
        <v>10406</v>
      </c>
      <c r="B5176" s="10" t="s">
        <v>10407</v>
      </c>
      <c r="C5176" s="9" t="s">
        <v>107</v>
      </c>
      <c r="D5176" s="11">
        <v>3.38</v>
      </c>
      <c r="E5176" s="8"/>
    </row>
    <row r="5177" ht="12" customHeight="1" spans="1:5">
      <c r="A5177" s="9" t="s">
        <v>10408</v>
      </c>
      <c r="B5177" s="10" t="s">
        <v>10409</v>
      </c>
      <c r="C5177" s="9" t="s">
        <v>107</v>
      </c>
      <c r="D5177" s="11">
        <v>1.1</v>
      </c>
      <c r="E5177" s="8"/>
    </row>
    <row r="5178" ht="12" customHeight="1" spans="1:5">
      <c r="A5178" s="9" t="s">
        <v>10410</v>
      </c>
      <c r="B5178" s="10" t="s">
        <v>10411</v>
      </c>
      <c r="C5178" s="9" t="s">
        <v>107</v>
      </c>
      <c r="D5178" s="11">
        <v>10.61</v>
      </c>
      <c r="E5178" s="8"/>
    </row>
    <row r="5179" ht="12" customHeight="1" spans="1:5">
      <c r="A5179" s="9" t="s">
        <v>10412</v>
      </c>
      <c r="B5179" s="10" t="s">
        <v>10413</v>
      </c>
      <c r="C5179" s="9" t="s">
        <v>250</v>
      </c>
      <c r="D5179" s="11">
        <v>17.82</v>
      </c>
      <c r="E5179" s="8"/>
    </row>
    <row r="5180" ht="12" customHeight="1" spans="1:5">
      <c r="A5180" s="9" t="s">
        <v>10414</v>
      </c>
      <c r="B5180" s="10" t="s">
        <v>10415</v>
      </c>
      <c r="C5180" s="9" t="s">
        <v>83</v>
      </c>
      <c r="D5180" s="11">
        <v>42.9</v>
      </c>
      <c r="E5180" s="8"/>
    </row>
    <row r="5181" ht="12" customHeight="1" spans="1:5">
      <c r="A5181" s="9" t="s">
        <v>10416</v>
      </c>
      <c r="B5181" s="10" t="s">
        <v>10417</v>
      </c>
      <c r="C5181" s="9" t="s">
        <v>83</v>
      </c>
      <c r="D5181" s="11">
        <v>49.5</v>
      </c>
      <c r="E5181" s="8"/>
    </row>
    <row r="5182" ht="12" customHeight="1" spans="1:5">
      <c r="A5182" s="9" t="s">
        <v>10418</v>
      </c>
      <c r="B5182" s="10" t="s">
        <v>10419</v>
      </c>
      <c r="C5182" s="9" t="s">
        <v>83</v>
      </c>
      <c r="D5182" s="11">
        <v>19.16</v>
      </c>
      <c r="E5182" s="8"/>
    </row>
    <row r="5183" ht="12" customHeight="1" spans="1:5">
      <c r="A5183" s="9" t="s">
        <v>10420</v>
      </c>
      <c r="B5183" s="10" t="s">
        <v>10421</v>
      </c>
      <c r="C5183" s="9" t="s">
        <v>83</v>
      </c>
      <c r="D5183" s="11">
        <v>18.53</v>
      </c>
      <c r="E5183" s="8"/>
    </row>
    <row r="5184" ht="12" customHeight="1" spans="1:5">
      <c r="A5184" s="9" t="s">
        <v>10422</v>
      </c>
      <c r="B5184" s="10" t="s">
        <v>10423</v>
      </c>
      <c r="C5184" s="9" t="s">
        <v>83</v>
      </c>
      <c r="D5184" s="11">
        <v>18.53</v>
      </c>
      <c r="E5184" s="8"/>
    </row>
    <row r="5185" ht="12" customHeight="1" spans="1:5">
      <c r="A5185" s="9" t="s">
        <v>10424</v>
      </c>
      <c r="B5185" s="10" t="s">
        <v>10425</v>
      </c>
      <c r="C5185" s="9" t="s">
        <v>83</v>
      </c>
      <c r="D5185" s="11">
        <v>14.18</v>
      </c>
      <c r="E5185" s="8"/>
    </row>
    <row r="5186" ht="18" customHeight="1" spans="1:5">
      <c r="A5186" s="9" t="s">
        <v>10426</v>
      </c>
      <c r="B5186" s="10" t="s">
        <v>10427</v>
      </c>
      <c r="C5186" s="9" t="s">
        <v>83</v>
      </c>
      <c r="D5186" s="11">
        <v>1.02</v>
      </c>
      <c r="E5186" s="8"/>
    </row>
    <row r="5187" ht="12" customHeight="1" spans="1:5">
      <c r="A5187" s="9" t="s">
        <v>10428</v>
      </c>
      <c r="B5187" s="10" t="s">
        <v>10429</v>
      </c>
      <c r="C5187" s="9" t="s">
        <v>83</v>
      </c>
      <c r="D5187" s="11">
        <v>7.78</v>
      </c>
      <c r="E5187" s="8"/>
    </row>
    <row r="5188" ht="12" customHeight="1" spans="1:5">
      <c r="A5188" s="9" t="s">
        <v>10430</v>
      </c>
      <c r="B5188" s="10" t="s">
        <v>10431</v>
      </c>
      <c r="C5188" s="9" t="s">
        <v>83</v>
      </c>
      <c r="D5188" s="11">
        <v>36.3</v>
      </c>
      <c r="E5188" s="8"/>
    </row>
    <row r="5189" ht="18" customHeight="1" spans="1:5">
      <c r="A5189" s="9" t="s">
        <v>10432</v>
      </c>
      <c r="B5189" s="10" t="s">
        <v>10433</v>
      </c>
      <c r="C5189" s="9" t="s">
        <v>83</v>
      </c>
      <c r="D5189" s="11">
        <v>106.12</v>
      </c>
      <c r="E5189" s="8"/>
    </row>
    <row r="5190" ht="12" customHeight="1" spans="1:5">
      <c r="A5190" s="9" t="s">
        <v>10434</v>
      </c>
      <c r="B5190" s="10" t="s">
        <v>10435</v>
      </c>
      <c r="C5190" s="9" t="s">
        <v>83</v>
      </c>
      <c r="D5190" s="11">
        <v>92.5</v>
      </c>
      <c r="E5190" s="8"/>
    </row>
    <row r="5191" ht="12" customHeight="1" spans="1:5">
      <c r="A5191" s="9" t="s">
        <v>10436</v>
      </c>
      <c r="B5191" s="10" t="s">
        <v>10437</v>
      </c>
      <c r="C5191" s="9" t="s">
        <v>83</v>
      </c>
      <c r="D5191" s="11">
        <v>19.6</v>
      </c>
      <c r="E5191" s="8"/>
    </row>
    <row r="5192" ht="12" customHeight="1" spans="1:5">
      <c r="A5192" s="9" t="s">
        <v>10438</v>
      </c>
      <c r="B5192" s="10" t="s">
        <v>10439</v>
      </c>
      <c r="C5192" s="9" t="s">
        <v>83</v>
      </c>
      <c r="D5192" s="11">
        <v>17.8</v>
      </c>
      <c r="E5192" s="8"/>
    </row>
    <row r="5193" ht="12" customHeight="1" spans="1:5">
      <c r="A5193" s="9" t="s">
        <v>10440</v>
      </c>
      <c r="B5193" s="10" t="s">
        <v>10441</v>
      </c>
      <c r="C5193" s="9" t="s">
        <v>83</v>
      </c>
      <c r="D5193" s="11">
        <v>40</v>
      </c>
      <c r="E5193" s="8"/>
    </row>
    <row r="5194" ht="12" customHeight="1" spans="1:5">
      <c r="A5194" s="9" t="s">
        <v>10442</v>
      </c>
      <c r="B5194" s="10" t="s">
        <v>10443</v>
      </c>
      <c r="C5194" s="9" t="s">
        <v>83</v>
      </c>
      <c r="D5194" s="11">
        <v>7.64</v>
      </c>
      <c r="E5194" s="8"/>
    </row>
    <row r="5195" ht="12" customHeight="1" spans="1:5">
      <c r="A5195" s="9" t="s">
        <v>10444</v>
      </c>
      <c r="B5195" s="10" t="s">
        <v>10445</v>
      </c>
      <c r="C5195" s="9" t="s">
        <v>83</v>
      </c>
      <c r="D5195" s="11">
        <v>47.52</v>
      </c>
      <c r="E5195" s="8"/>
    </row>
    <row r="5196" ht="12" customHeight="1" spans="1:5">
      <c r="A5196" s="9" t="s">
        <v>10446</v>
      </c>
      <c r="B5196" s="10" t="s">
        <v>10447</v>
      </c>
      <c r="C5196" s="9" t="s">
        <v>83</v>
      </c>
      <c r="D5196" s="11">
        <v>25.6</v>
      </c>
      <c r="E5196" s="8"/>
    </row>
    <row r="5197" ht="12" customHeight="1" spans="1:5">
      <c r="A5197" s="9" t="s">
        <v>10448</v>
      </c>
      <c r="B5197" s="10" t="s">
        <v>10449</v>
      </c>
      <c r="C5197" s="9" t="s">
        <v>83</v>
      </c>
      <c r="D5197" s="11">
        <v>65.8</v>
      </c>
      <c r="E5197" s="8"/>
    </row>
    <row r="5198" ht="12" customHeight="1" spans="1:5">
      <c r="A5198" s="9" t="s">
        <v>10450</v>
      </c>
      <c r="B5198" s="10" t="s">
        <v>10451</v>
      </c>
      <c r="C5198" s="9" t="s">
        <v>83</v>
      </c>
      <c r="D5198" s="11">
        <v>5.16</v>
      </c>
      <c r="E5198" s="8"/>
    </row>
    <row r="5199" ht="12" customHeight="1" spans="1:5">
      <c r="A5199" s="9" t="s">
        <v>10452</v>
      </c>
      <c r="B5199" s="10" t="s">
        <v>10453</v>
      </c>
      <c r="C5199" s="9" t="s">
        <v>83</v>
      </c>
      <c r="D5199" s="11">
        <v>3.93</v>
      </c>
      <c r="E5199" s="8"/>
    </row>
    <row r="5200" ht="12" customHeight="1" spans="1:5">
      <c r="A5200" s="9" t="s">
        <v>10454</v>
      </c>
      <c r="B5200" s="10" t="s">
        <v>10455</v>
      </c>
      <c r="C5200" s="9" t="s">
        <v>83</v>
      </c>
      <c r="D5200" s="11">
        <v>50.03</v>
      </c>
      <c r="E5200" s="8"/>
    </row>
    <row r="5201" ht="12" customHeight="1" spans="1:5">
      <c r="A5201" s="9" t="s">
        <v>10456</v>
      </c>
      <c r="B5201" s="10" t="s">
        <v>10457</v>
      </c>
      <c r="C5201" s="9" t="s">
        <v>83</v>
      </c>
      <c r="D5201" s="11">
        <v>7.16</v>
      </c>
      <c r="E5201" s="8"/>
    </row>
    <row r="5202" ht="12" customHeight="1" spans="1:5">
      <c r="A5202" s="9" t="s">
        <v>10458</v>
      </c>
      <c r="B5202" s="10" t="s">
        <v>10459</v>
      </c>
      <c r="C5202" s="9" t="s">
        <v>83</v>
      </c>
      <c r="D5202" s="11">
        <v>38.58</v>
      </c>
      <c r="E5202" s="8"/>
    </row>
    <row r="5203" ht="27" customHeight="1" spans="1:5">
      <c r="A5203" s="9" t="s">
        <v>10460</v>
      </c>
      <c r="B5203" s="10" t="s">
        <v>10461</v>
      </c>
      <c r="C5203" s="9" t="s">
        <v>83</v>
      </c>
      <c r="D5203" s="11">
        <v>5413.51</v>
      </c>
      <c r="E5203" s="8"/>
    </row>
    <row r="5204" ht="12" customHeight="1" spans="1:5">
      <c r="A5204" s="9" t="s">
        <v>10462</v>
      </c>
      <c r="B5204" s="10" t="s">
        <v>10463</v>
      </c>
      <c r="C5204" s="9" t="s">
        <v>104</v>
      </c>
      <c r="D5204" s="11">
        <v>404.41</v>
      </c>
      <c r="E5204" s="8"/>
    </row>
    <row r="5205" ht="12" customHeight="1" spans="1:5">
      <c r="A5205" s="9" t="s">
        <v>10464</v>
      </c>
      <c r="B5205" s="10" t="s">
        <v>10465</v>
      </c>
      <c r="C5205" s="9" t="s">
        <v>278</v>
      </c>
      <c r="D5205" s="11">
        <v>5.76</v>
      </c>
      <c r="E5205" s="8"/>
    </row>
    <row r="5206" ht="12" customHeight="1" spans="1:5">
      <c r="A5206" s="9" t="s">
        <v>10466</v>
      </c>
      <c r="B5206" s="10" t="s">
        <v>10467</v>
      </c>
      <c r="C5206" s="9" t="s">
        <v>278</v>
      </c>
      <c r="D5206" s="11">
        <v>8.07</v>
      </c>
      <c r="E5206" s="8"/>
    </row>
    <row r="5207" ht="12" customHeight="1" spans="1:5">
      <c r="A5207" s="9" t="s">
        <v>10468</v>
      </c>
      <c r="B5207" s="10" t="s">
        <v>10469</v>
      </c>
      <c r="C5207" s="9" t="s">
        <v>88</v>
      </c>
      <c r="D5207" s="11">
        <v>70</v>
      </c>
      <c r="E5207" s="8"/>
    </row>
    <row r="5208" ht="12" customHeight="1" spans="1:5">
      <c r="A5208" s="9" t="s">
        <v>10470</v>
      </c>
      <c r="B5208" s="10" t="s">
        <v>10471</v>
      </c>
      <c r="C5208" s="9" t="s">
        <v>88</v>
      </c>
      <c r="D5208" s="11">
        <v>26.9</v>
      </c>
      <c r="E5208" s="8"/>
    </row>
    <row r="5209" ht="12" customHeight="1" spans="1:5">
      <c r="A5209" s="9" t="s">
        <v>10472</v>
      </c>
      <c r="B5209" s="10" t="s">
        <v>10473</v>
      </c>
      <c r="C5209" s="9" t="s">
        <v>88</v>
      </c>
      <c r="D5209" s="11">
        <v>25.54</v>
      </c>
      <c r="E5209" s="8"/>
    </row>
    <row r="5210" ht="12" customHeight="1" spans="1:5">
      <c r="A5210" s="9" t="s">
        <v>10474</v>
      </c>
      <c r="B5210" s="10" t="s">
        <v>10475</v>
      </c>
      <c r="C5210" s="9" t="s">
        <v>88</v>
      </c>
      <c r="D5210" s="11">
        <v>81.58</v>
      </c>
      <c r="E5210" s="8"/>
    </row>
    <row r="5211" ht="12" customHeight="1" spans="1:5">
      <c r="A5211" s="9" t="s">
        <v>10476</v>
      </c>
      <c r="B5211" s="10" t="s">
        <v>10477</v>
      </c>
      <c r="C5211" s="9" t="s">
        <v>88</v>
      </c>
      <c r="D5211" s="11">
        <v>25.54</v>
      </c>
      <c r="E5211" s="8"/>
    </row>
    <row r="5212" ht="12" customHeight="1" spans="1:5">
      <c r="A5212" s="9" t="s">
        <v>10478</v>
      </c>
      <c r="B5212" s="10" t="s">
        <v>10479</v>
      </c>
      <c r="C5212" s="9" t="s">
        <v>83</v>
      </c>
      <c r="D5212" s="11">
        <v>14.53</v>
      </c>
      <c r="E5212" s="8"/>
    </row>
    <row r="5213" ht="12" customHeight="1" spans="1:5">
      <c r="A5213" s="9" t="s">
        <v>10480</v>
      </c>
      <c r="B5213" s="10" t="s">
        <v>10481</v>
      </c>
      <c r="C5213" s="9" t="s">
        <v>83</v>
      </c>
      <c r="D5213" s="11">
        <v>13.25</v>
      </c>
      <c r="E5213" s="8"/>
    </row>
    <row r="5214" ht="12" customHeight="1" spans="1:5">
      <c r="A5214" s="9" t="s">
        <v>10482</v>
      </c>
      <c r="B5214" s="10" t="s">
        <v>10483</v>
      </c>
      <c r="C5214" s="9" t="s">
        <v>83</v>
      </c>
      <c r="D5214" s="11">
        <v>36.89</v>
      </c>
      <c r="E5214" s="8"/>
    </row>
    <row r="5215" ht="12" customHeight="1" spans="1:5">
      <c r="A5215" s="9" t="s">
        <v>10484</v>
      </c>
      <c r="B5215" s="10" t="s">
        <v>10485</v>
      </c>
      <c r="C5215" s="9" t="s">
        <v>83</v>
      </c>
      <c r="D5215" s="11">
        <v>34.21</v>
      </c>
      <c r="E5215" s="8"/>
    </row>
    <row r="5216" ht="12" customHeight="1" spans="1:5">
      <c r="A5216" s="9" t="s">
        <v>10486</v>
      </c>
      <c r="B5216" s="10" t="s">
        <v>10487</v>
      </c>
      <c r="C5216" s="9" t="s">
        <v>88</v>
      </c>
      <c r="D5216" s="11">
        <v>104.47</v>
      </c>
      <c r="E5216" s="8"/>
    </row>
    <row r="5217" ht="12" customHeight="1" spans="1:5">
      <c r="A5217" s="9" t="s">
        <v>10488</v>
      </c>
      <c r="B5217" s="10" t="s">
        <v>10489</v>
      </c>
      <c r="C5217" s="9" t="s">
        <v>83</v>
      </c>
      <c r="D5217" s="11">
        <v>1.38</v>
      </c>
      <c r="E5217" s="8"/>
    </row>
    <row r="5218" ht="12" customHeight="1" spans="1:5">
      <c r="A5218" s="9" t="s">
        <v>10490</v>
      </c>
      <c r="B5218" s="10" t="s">
        <v>10491</v>
      </c>
      <c r="C5218" s="9" t="s">
        <v>83</v>
      </c>
      <c r="D5218" s="11">
        <v>0.27</v>
      </c>
      <c r="E5218" s="8"/>
    </row>
    <row r="5219" ht="12" customHeight="1" spans="1:5">
      <c r="A5219" s="9" t="s">
        <v>10492</v>
      </c>
      <c r="B5219" s="10" t="s">
        <v>10493</v>
      </c>
      <c r="C5219" s="9" t="s">
        <v>83</v>
      </c>
      <c r="D5219" s="11">
        <v>138.17</v>
      </c>
      <c r="E5219" s="8"/>
    </row>
    <row r="5220" ht="12" customHeight="1" spans="1:5">
      <c r="A5220" s="9" t="s">
        <v>10494</v>
      </c>
      <c r="B5220" s="10" t="s">
        <v>10495</v>
      </c>
      <c r="C5220" s="9" t="s">
        <v>83</v>
      </c>
      <c r="D5220" s="11">
        <v>150.72</v>
      </c>
      <c r="E5220" s="8"/>
    </row>
    <row r="5221" ht="12" customHeight="1" spans="1:5">
      <c r="A5221" s="9" t="s">
        <v>10496</v>
      </c>
      <c r="B5221" s="10" t="s">
        <v>10497</v>
      </c>
      <c r="C5221" s="9" t="s">
        <v>250</v>
      </c>
      <c r="D5221" s="11">
        <v>0.1154232</v>
      </c>
      <c r="E5221" s="8"/>
    </row>
    <row r="5222" ht="12" customHeight="1" spans="1:5">
      <c r="A5222" s="9" t="s">
        <v>10498</v>
      </c>
      <c r="B5222" s="10" t="s">
        <v>10499</v>
      </c>
      <c r="C5222" s="9" t="s">
        <v>250</v>
      </c>
      <c r="D5222" s="11">
        <v>0.1623432</v>
      </c>
      <c r="E5222" s="8"/>
    </row>
    <row r="5223" ht="12" customHeight="1" spans="1:5">
      <c r="A5223" s="9" t="s">
        <v>10500</v>
      </c>
      <c r="B5223" s="10" t="s">
        <v>10501</v>
      </c>
      <c r="C5223" s="9" t="s">
        <v>83</v>
      </c>
      <c r="D5223" s="11">
        <v>1034</v>
      </c>
      <c r="E5223" s="8"/>
    </row>
    <row r="5224" ht="12" customHeight="1" spans="1:5">
      <c r="A5224" s="9" t="s">
        <v>10502</v>
      </c>
      <c r="B5224" s="10" t="s">
        <v>10503</v>
      </c>
      <c r="C5224" s="9" t="s">
        <v>83</v>
      </c>
      <c r="D5224" s="11">
        <v>1173</v>
      </c>
      <c r="E5224" s="8"/>
    </row>
    <row r="5225" ht="12" customHeight="1" spans="1:5">
      <c r="A5225" s="9" t="s">
        <v>10504</v>
      </c>
      <c r="B5225" s="10" t="s">
        <v>10505</v>
      </c>
      <c r="C5225" s="9" t="s">
        <v>83</v>
      </c>
      <c r="D5225" s="11">
        <v>1517</v>
      </c>
      <c r="E5225" s="8"/>
    </row>
    <row r="5226" ht="12" customHeight="1" spans="1:5">
      <c r="A5226" s="9" t="s">
        <v>10506</v>
      </c>
      <c r="B5226" s="10" t="s">
        <v>10507</v>
      </c>
      <c r="C5226" s="9" t="s">
        <v>250</v>
      </c>
      <c r="D5226" s="11">
        <v>0.329392</v>
      </c>
      <c r="E5226" s="8"/>
    </row>
    <row r="5227" ht="12" customHeight="1" spans="1:5">
      <c r="A5227" s="9" t="s">
        <v>10508</v>
      </c>
      <c r="B5227" s="10" t="s">
        <v>10509</v>
      </c>
      <c r="C5227" s="9" t="s">
        <v>83</v>
      </c>
      <c r="D5227" s="11">
        <v>2380</v>
      </c>
      <c r="E5227" s="8"/>
    </row>
    <row r="5228" ht="12" customHeight="1" spans="1:5">
      <c r="A5228" s="9" t="s">
        <v>10510</v>
      </c>
      <c r="B5228" s="10" t="s">
        <v>10511</v>
      </c>
      <c r="C5228" s="9" t="s">
        <v>250</v>
      </c>
      <c r="D5228" s="11">
        <v>0.234192</v>
      </c>
      <c r="E5228" s="8"/>
    </row>
    <row r="5229" ht="12" customHeight="1" spans="1:5">
      <c r="A5229" s="9" t="s">
        <v>10512</v>
      </c>
      <c r="B5229" s="10" t="s">
        <v>10513</v>
      </c>
      <c r="C5229" s="9" t="s">
        <v>250</v>
      </c>
      <c r="D5229" s="11">
        <v>0.5490328</v>
      </c>
      <c r="E5229" s="8"/>
    </row>
    <row r="5230" ht="12" customHeight="1" spans="1:5">
      <c r="A5230" s="9" t="s">
        <v>10514</v>
      </c>
      <c r="B5230" s="10" t="s">
        <v>10515</v>
      </c>
      <c r="C5230" s="9" t="s">
        <v>83</v>
      </c>
      <c r="D5230" s="11">
        <v>3967</v>
      </c>
      <c r="E5230" s="8"/>
    </row>
    <row r="5231" ht="12" customHeight="1" spans="1:5">
      <c r="A5231" s="9" t="s">
        <v>10516</v>
      </c>
      <c r="B5231" s="10" t="s">
        <v>10517</v>
      </c>
      <c r="C5231" s="9" t="s">
        <v>250</v>
      </c>
      <c r="D5231" s="11">
        <v>0.1047288</v>
      </c>
      <c r="E5231" s="8"/>
    </row>
    <row r="5232" ht="12" customHeight="1" spans="1:5">
      <c r="A5232" s="9" t="s">
        <v>10518</v>
      </c>
      <c r="B5232" s="10" t="s">
        <v>10519</v>
      </c>
      <c r="C5232" s="9" t="s">
        <v>83</v>
      </c>
      <c r="D5232" s="11">
        <v>6</v>
      </c>
      <c r="E5232" s="8"/>
    </row>
    <row r="5233" ht="12" customHeight="1" spans="1:5">
      <c r="A5233" s="9" t="s">
        <v>10520</v>
      </c>
      <c r="B5233" s="10" t="s">
        <v>10521</v>
      </c>
      <c r="C5233" s="9" t="s">
        <v>83</v>
      </c>
      <c r="D5233" s="11">
        <v>52</v>
      </c>
      <c r="E5233" s="8"/>
    </row>
    <row r="5234" ht="12" customHeight="1" spans="1:5">
      <c r="A5234" s="9" t="s">
        <v>10522</v>
      </c>
      <c r="B5234" s="10" t="s">
        <v>10523</v>
      </c>
      <c r="C5234" s="9" t="s">
        <v>83</v>
      </c>
      <c r="D5234" s="11">
        <v>37.81</v>
      </c>
      <c r="E5234" s="8"/>
    </row>
    <row r="5235" ht="12" customHeight="1" spans="1:5">
      <c r="A5235" s="9" t="s">
        <v>10524</v>
      </c>
      <c r="B5235" s="10" t="s">
        <v>10525</v>
      </c>
      <c r="C5235" s="9" t="s">
        <v>83</v>
      </c>
      <c r="D5235" s="11">
        <v>321</v>
      </c>
      <c r="E5235" s="8"/>
    </row>
    <row r="5236" ht="18" customHeight="1" spans="1:5">
      <c r="A5236" s="9" t="s">
        <v>10526</v>
      </c>
      <c r="B5236" s="10" t="s">
        <v>10527</v>
      </c>
      <c r="C5236" s="9" t="s">
        <v>88</v>
      </c>
      <c r="D5236" s="11">
        <v>923.04</v>
      </c>
      <c r="E5236" s="8"/>
    </row>
    <row r="5237" ht="18" customHeight="1" spans="1:5">
      <c r="A5237" s="9" t="s">
        <v>10528</v>
      </c>
      <c r="B5237" s="10" t="s">
        <v>10529</v>
      </c>
      <c r="C5237" s="9" t="s">
        <v>88</v>
      </c>
      <c r="D5237" s="11">
        <v>977.86</v>
      </c>
      <c r="E5237" s="8"/>
    </row>
    <row r="5238" ht="12" customHeight="1" spans="1:5">
      <c r="A5238" s="9" t="s">
        <v>10530</v>
      </c>
      <c r="B5238" s="10" t="s">
        <v>10531</v>
      </c>
      <c r="C5238" s="9" t="s">
        <v>83</v>
      </c>
      <c r="D5238" s="11">
        <v>478.54</v>
      </c>
      <c r="E5238" s="8"/>
    </row>
    <row r="5239" ht="12" customHeight="1" spans="1:5">
      <c r="A5239" s="9" t="s">
        <v>10532</v>
      </c>
      <c r="B5239" s="10" t="s">
        <v>10533</v>
      </c>
      <c r="C5239" s="9" t="s">
        <v>83</v>
      </c>
      <c r="D5239" s="11">
        <v>570.1273</v>
      </c>
      <c r="E5239" s="8"/>
    </row>
    <row r="5240" ht="12" customHeight="1" spans="1:5">
      <c r="A5240" s="9" t="s">
        <v>10534</v>
      </c>
      <c r="B5240" s="10" t="s">
        <v>10535</v>
      </c>
      <c r="C5240" s="9" t="s">
        <v>83</v>
      </c>
      <c r="D5240" s="11">
        <v>313.79</v>
      </c>
      <c r="E5240" s="8"/>
    </row>
    <row r="5241" ht="12" customHeight="1" spans="1:5">
      <c r="A5241" s="9" t="s">
        <v>10536</v>
      </c>
      <c r="B5241" s="10" t="s">
        <v>10537</v>
      </c>
      <c r="C5241" s="9" t="s">
        <v>278</v>
      </c>
      <c r="D5241" s="11">
        <v>67.98</v>
      </c>
      <c r="E5241" s="8"/>
    </row>
    <row r="5242" ht="12" customHeight="1" spans="1:5">
      <c r="A5242" s="9" t="s">
        <v>10538</v>
      </c>
      <c r="B5242" s="10" t="s">
        <v>10539</v>
      </c>
      <c r="C5242" s="9" t="s">
        <v>278</v>
      </c>
      <c r="D5242" s="11">
        <v>45.3</v>
      </c>
      <c r="E5242" s="8"/>
    </row>
    <row r="5243" ht="12" customHeight="1" spans="1:5">
      <c r="A5243" s="9" t="s">
        <v>10540</v>
      </c>
      <c r="B5243" s="10" t="s">
        <v>10541</v>
      </c>
      <c r="C5243" s="9" t="s">
        <v>278</v>
      </c>
      <c r="D5243" s="11">
        <v>36.33</v>
      </c>
      <c r="E5243" s="8"/>
    </row>
    <row r="5244" ht="12" customHeight="1" spans="1:5">
      <c r="A5244" s="9" t="s">
        <v>10542</v>
      </c>
      <c r="B5244" s="10" t="s">
        <v>10543</v>
      </c>
      <c r="C5244" s="9" t="s">
        <v>83</v>
      </c>
      <c r="D5244" s="11">
        <v>182.6</v>
      </c>
      <c r="E5244" s="8"/>
    </row>
    <row r="5245" ht="12" customHeight="1" spans="1:5">
      <c r="A5245" s="9" t="s">
        <v>10544</v>
      </c>
      <c r="B5245" s="10" t="s">
        <v>10545</v>
      </c>
      <c r="C5245" s="9" t="s">
        <v>83</v>
      </c>
      <c r="D5245" s="11">
        <v>36.9</v>
      </c>
      <c r="E5245" s="8"/>
    </row>
    <row r="5246" ht="12" customHeight="1" spans="1:5">
      <c r="A5246" s="9" t="s">
        <v>10546</v>
      </c>
      <c r="B5246" s="10" t="s">
        <v>10547</v>
      </c>
      <c r="C5246" s="9" t="s">
        <v>83</v>
      </c>
      <c r="D5246" s="11">
        <v>24.9</v>
      </c>
      <c r="E5246" s="8"/>
    </row>
    <row r="5247" ht="12" customHeight="1" spans="1:5">
      <c r="A5247" s="9" t="s">
        <v>10548</v>
      </c>
      <c r="B5247" s="10" t="s">
        <v>10549</v>
      </c>
      <c r="C5247" s="9" t="s">
        <v>83</v>
      </c>
      <c r="D5247" s="11">
        <v>52.99</v>
      </c>
      <c r="E5247" s="8"/>
    </row>
    <row r="5248" ht="12" customHeight="1" spans="1:5">
      <c r="A5248" s="9" t="s">
        <v>10550</v>
      </c>
      <c r="B5248" s="10" t="s">
        <v>10551</v>
      </c>
      <c r="C5248" s="9" t="s">
        <v>83</v>
      </c>
      <c r="D5248" s="11">
        <v>534.27</v>
      </c>
      <c r="E5248" s="8"/>
    </row>
    <row r="5249" ht="12" customHeight="1" spans="1:5">
      <c r="A5249" s="9" t="s">
        <v>10552</v>
      </c>
      <c r="B5249" s="10" t="s">
        <v>10553</v>
      </c>
      <c r="C5249" s="9" t="s">
        <v>83</v>
      </c>
      <c r="D5249" s="11">
        <v>715</v>
      </c>
      <c r="E5249" s="8"/>
    </row>
    <row r="5250" ht="12" customHeight="1" spans="1:5">
      <c r="A5250" s="9" t="s">
        <v>10554</v>
      </c>
      <c r="B5250" s="10" t="s">
        <v>10555</v>
      </c>
      <c r="C5250" s="9" t="s">
        <v>83</v>
      </c>
      <c r="D5250" s="11">
        <v>1030.87</v>
      </c>
      <c r="E5250" s="8"/>
    </row>
    <row r="5251" ht="12" customHeight="1" spans="1:5">
      <c r="A5251" s="9" t="s">
        <v>10556</v>
      </c>
      <c r="B5251" s="10" t="s">
        <v>10557</v>
      </c>
      <c r="C5251" s="9" t="s">
        <v>83</v>
      </c>
      <c r="D5251" s="11">
        <v>1751.66</v>
      </c>
      <c r="E5251" s="8"/>
    </row>
    <row r="5252" ht="12" customHeight="1" spans="1:5">
      <c r="A5252" s="9" t="s">
        <v>10558</v>
      </c>
      <c r="B5252" s="10" t="s">
        <v>10559</v>
      </c>
      <c r="C5252" s="9" t="s">
        <v>83</v>
      </c>
      <c r="D5252" s="11">
        <v>499.72</v>
      </c>
      <c r="E5252" s="8"/>
    </row>
    <row r="5253" ht="12" customHeight="1" spans="1:5">
      <c r="A5253" s="9" t="s">
        <v>10560</v>
      </c>
      <c r="B5253" s="10" t="s">
        <v>10561</v>
      </c>
      <c r="C5253" s="9" t="s">
        <v>83</v>
      </c>
      <c r="D5253" s="11">
        <v>710.82</v>
      </c>
      <c r="E5253" s="8"/>
    </row>
    <row r="5254" ht="12" customHeight="1" spans="1:5">
      <c r="A5254" s="9" t="s">
        <v>10562</v>
      </c>
      <c r="B5254" s="10" t="s">
        <v>10563</v>
      </c>
      <c r="C5254" s="9" t="s">
        <v>83</v>
      </c>
      <c r="D5254" s="11">
        <v>1034.44</v>
      </c>
      <c r="E5254" s="8"/>
    </row>
    <row r="5255" ht="12" customHeight="1" spans="1:5">
      <c r="A5255" s="9" t="s">
        <v>10564</v>
      </c>
      <c r="B5255" s="10" t="s">
        <v>10565</v>
      </c>
      <c r="C5255" s="9" t="s">
        <v>83</v>
      </c>
      <c r="D5255" s="11">
        <v>1769.32</v>
      </c>
      <c r="E5255" s="8"/>
    </row>
    <row r="5256" ht="12" customHeight="1" spans="1:5">
      <c r="A5256" s="9" t="s">
        <v>10566</v>
      </c>
      <c r="B5256" s="10" t="s">
        <v>10567</v>
      </c>
      <c r="C5256" s="9" t="s">
        <v>83</v>
      </c>
      <c r="D5256" s="11">
        <v>2199.46</v>
      </c>
      <c r="E5256" s="8"/>
    </row>
    <row r="5257" ht="12" customHeight="1" spans="1:5">
      <c r="A5257" s="9" t="s">
        <v>10568</v>
      </c>
      <c r="B5257" s="10" t="s">
        <v>10569</v>
      </c>
      <c r="C5257" s="9" t="s">
        <v>83</v>
      </c>
      <c r="D5257" s="11">
        <v>3438.26</v>
      </c>
      <c r="E5257" s="8"/>
    </row>
    <row r="5258" ht="18" customHeight="1" spans="1:5">
      <c r="A5258" s="9" t="s">
        <v>10570</v>
      </c>
      <c r="B5258" s="10" t="s">
        <v>10571</v>
      </c>
      <c r="C5258" s="9" t="s">
        <v>83</v>
      </c>
      <c r="D5258" s="11">
        <v>187</v>
      </c>
      <c r="E5258" s="8"/>
    </row>
    <row r="5259" ht="12" customHeight="1" spans="1:5">
      <c r="A5259" s="9" t="s">
        <v>10572</v>
      </c>
      <c r="B5259" s="10" t="s">
        <v>10573</v>
      </c>
      <c r="C5259" s="9" t="s">
        <v>83</v>
      </c>
      <c r="D5259" s="11">
        <v>36.3</v>
      </c>
      <c r="E5259" s="8"/>
    </row>
    <row r="5260" ht="12" customHeight="1" spans="1:5">
      <c r="A5260" s="9" t="s">
        <v>10574</v>
      </c>
      <c r="B5260" s="10" t="s">
        <v>10575</v>
      </c>
      <c r="C5260" s="9" t="s">
        <v>83</v>
      </c>
      <c r="D5260" s="11">
        <v>33.45</v>
      </c>
      <c r="E5260" s="8"/>
    </row>
    <row r="5261" ht="12" customHeight="1" spans="1:5">
      <c r="A5261" s="9" t="s">
        <v>10576</v>
      </c>
      <c r="B5261" s="10" t="s">
        <v>10577</v>
      </c>
      <c r="C5261" s="9" t="s">
        <v>83</v>
      </c>
      <c r="D5261" s="11">
        <v>81.76</v>
      </c>
      <c r="E5261" s="8"/>
    </row>
    <row r="5262" ht="12" customHeight="1" spans="1:5">
      <c r="A5262" s="9" t="s">
        <v>10578</v>
      </c>
      <c r="B5262" s="10" t="s">
        <v>10579</v>
      </c>
      <c r="C5262" s="9" t="s">
        <v>83</v>
      </c>
      <c r="D5262" s="11">
        <v>31.63</v>
      </c>
      <c r="E5262" s="8"/>
    </row>
    <row r="5263" ht="12" customHeight="1" spans="1:5">
      <c r="A5263" s="9" t="s">
        <v>10580</v>
      </c>
      <c r="B5263" s="10" t="s">
        <v>10581</v>
      </c>
      <c r="C5263" s="9" t="s">
        <v>83</v>
      </c>
      <c r="D5263" s="11">
        <v>7.5</v>
      </c>
      <c r="E5263" s="8"/>
    </row>
    <row r="5264" ht="12" customHeight="1" spans="1:5">
      <c r="A5264" s="9" t="s">
        <v>10582</v>
      </c>
      <c r="B5264" s="10" t="s">
        <v>10583</v>
      </c>
      <c r="C5264" s="9" t="s">
        <v>83</v>
      </c>
      <c r="D5264" s="11">
        <v>7.8</v>
      </c>
      <c r="E5264" s="8"/>
    </row>
    <row r="5265" ht="12" customHeight="1" spans="1:5">
      <c r="A5265" s="9" t="s">
        <v>10584</v>
      </c>
      <c r="B5265" s="10" t="s">
        <v>10585</v>
      </c>
      <c r="C5265" s="9" t="s">
        <v>83</v>
      </c>
      <c r="D5265" s="11">
        <v>24.33</v>
      </c>
      <c r="E5265" s="8"/>
    </row>
    <row r="5266" ht="12" customHeight="1" spans="1:5">
      <c r="A5266" s="9" t="s">
        <v>10586</v>
      </c>
      <c r="B5266" s="10" t="s">
        <v>10587</v>
      </c>
      <c r="C5266" s="9" t="s">
        <v>83</v>
      </c>
      <c r="D5266" s="11">
        <v>15</v>
      </c>
      <c r="E5266" s="8"/>
    </row>
    <row r="5267" ht="12" customHeight="1" spans="1:5">
      <c r="A5267" s="9" t="s">
        <v>10588</v>
      </c>
      <c r="B5267" s="10" t="s">
        <v>10589</v>
      </c>
      <c r="C5267" s="9" t="s">
        <v>83</v>
      </c>
      <c r="D5267" s="11">
        <v>53.92</v>
      </c>
      <c r="E5267" s="8"/>
    </row>
    <row r="5268" ht="12" customHeight="1" spans="1:5">
      <c r="A5268" s="9" t="s">
        <v>10590</v>
      </c>
      <c r="B5268" s="10" t="s">
        <v>10591</v>
      </c>
      <c r="C5268" s="9" t="s">
        <v>83</v>
      </c>
      <c r="D5268" s="11">
        <v>55.2</v>
      </c>
      <c r="E5268" s="8"/>
    </row>
    <row r="5269" ht="12" customHeight="1" spans="1:5">
      <c r="A5269" s="9" t="s">
        <v>10592</v>
      </c>
      <c r="B5269" s="10" t="s">
        <v>10593</v>
      </c>
      <c r="C5269" s="9" t="s">
        <v>83</v>
      </c>
      <c r="D5269" s="11">
        <v>82.77</v>
      </c>
      <c r="E5269" s="8"/>
    </row>
    <row r="5270" ht="12" customHeight="1" spans="1:5">
      <c r="A5270" s="9" t="s">
        <v>10594</v>
      </c>
      <c r="B5270" s="10" t="s">
        <v>10595</v>
      </c>
      <c r="C5270" s="9" t="s">
        <v>83</v>
      </c>
      <c r="D5270" s="11">
        <v>105.6</v>
      </c>
      <c r="E5270" s="8"/>
    </row>
    <row r="5271" ht="12" customHeight="1" spans="1:5">
      <c r="A5271" s="9" t="s">
        <v>10596</v>
      </c>
      <c r="B5271" s="10" t="s">
        <v>10597</v>
      </c>
      <c r="C5271" s="9" t="s">
        <v>83</v>
      </c>
      <c r="D5271" s="11">
        <v>130.78</v>
      </c>
      <c r="E5271" s="8"/>
    </row>
    <row r="5272" ht="12" customHeight="1" spans="1:5">
      <c r="A5272" s="9" t="s">
        <v>10598</v>
      </c>
      <c r="B5272" s="10" t="s">
        <v>10599</v>
      </c>
      <c r="C5272" s="9" t="s">
        <v>83</v>
      </c>
      <c r="D5272" s="11">
        <v>339.47</v>
      </c>
      <c r="E5272" s="8"/>
    </row>
    <row r="5273" ht="12" customHeight="1" spans="1:5">
      <c r="A5273" s="9" t="s">
        <v>10600</v>
      </c>
      <c r="B5273" s="10" t="s">
        <v>10601</v>
      </c>
      <c r="C5273" s="9" t="s">
        <v>83</v>
      </c>
      <c r="D5273" s="11">
        <v>558.5</v>
      </c>
      <c r="E5273" s="8"/>
    </row>
    <row r="5274" ht="12" customHeight="1" spans="1:5">
      <c r="A5274" s="9" t="s">
        <v>10602</v>
      </c>
      <c r="B5274" s="10" t="s">
        <v>10603</v>
      </c>
      <c r="C5274" s="9" t="s">
        <v>83</v>
      </c>
      <c r="D5274" s="11">
        <v>16.09</v>
      </c>
      <c r="E5274" s="8"/>
    </row>
    <row r="5275" ht="12" customHeight="1" spans="1:5">
      <c r="A5275" s="9" t="s">
        <v>10604</v>
      </c>
      <c r="B5275" s="10" t="s">
        <v>10605</v>
      </c>
      <c r="C5275" s="9" t="s">
        <v>83</v>
      </c>
      <c r="D5275" s="11">
        <v>14.03</v>
      </c>
      <c r="E5275" s="8"/>
    </row>
    <row r="5276" ht="12" customHeight="1" spans="1:5">
      <c r="A5276" s="9" t="s">
        <v>10606</v>
      </c>
      <c r="B5276" s="10" t="s">
        <v>10607</v>
      </c>
      <c r="C5276" s="9" t="s">
        <v>83</v>
      </c>
      <c r="D5276" s="11">
        <v>16.09</v>
      </c>
      <c r="E5276" s="8"/>
    </row>
    <row r="5277" ht="12" customHeight="1" spans="1:5">
      <c r="A5277" s="9" t="s">
        <v>10608</v>
      </c>
      <c r="B5277" s="10" t="s">
        <v>10609</v>
      </c>
      <c r="C5277" s="9" t="s">
        <v>83</v>
      </c>
      <c r="D5277" s="11">
        <v>92.01</v>
      </c>
      <c r="E5277" s="8"/>
    </row>
    <row r="5278" ht="12" customHeight="1" spans="1:5">
      <c r="A5278" s="9" t="s">
        <v>10610</v>
      </c>
      <c r="B5278" s="10" t="s">
        <v>10611</v>
      </c>
      <c r="C5278" s="9" t="s">
        <v>83</v>
      </c>
      <c r="D5278" s="11">
        <v>1028.31</v>
      </c>
      <c r="E5278" s="8"/>
    </row>
    <row r="5279" ht="12" customHeight="1" spans="1:5">
      <c r="A5279" s="9" t="s">
        <v>10612</v>
      </c>
      <c r="B5279" s="10" t="s">
        <v>10613</v>
      </c>
      <c r="C5279" s="9" t="s">
        <v>83</v>
      </c>
      <c r="D5279" s="11">
        <v>313.2</v>
      </c>
      <c r="E5279" s="8"/>
    </row>
    <row r="5280" ht="12" customHeight="1" spans="1:5">
      <c r="A5280" s="9" t="s">
        <v>10614</v>
      </c>
      <c r="B5280" s="10" t="s">
        <v>10615</v>
      </c>
      <c r="C5280" s="9" t="s">
        <v>88</v>
      </c>
      <c r="D5280" s="11">
        <v>286.2</v>
      </c>
      <c r="E5280" s="8"/>
    </row>
    <row r="5281" ht="12" customHeight="1" spans="1:5">
      <c r="A5281" s="9" t="s">
        <v>10616</v>
      </c>
      <c r="B5281" s="10" t="s">
        <v>10617</v>
      </c>
      <c r="C5281" s="9" t="s">
        <v>83</v>
      </c>
      <c r="D5281" s="11">
        <v>286.2</v>
      </c>
      <c r="E5281" s="8"/>
    </row>
    <row r="5282" ht="12" customHeight="1" spans="1:5">
      <c r="A5282" s="9" t="s">
        <v>10618</v>
      </c>
      <c r="B5282" s="10" t="s">
        <v>10619</v>
      </c>
      <c r="C5282" s="9" t="s">
        <v>83</v>
      </c>
      <c r="D5282" s="11">
        <v>76.9</v>
      </c>
      <c r="E5282" s="8"/>
    </row>
    <row r="5283" ht="18" customHeight="1" spans="1:5">
      <c r="A5283" s="9" t="s">
        <v>10620</v>
      </c>
      <c r="B5283" s="10" t="s">
        <v>10621</v>
      </c>
      <c r="C5283" s="9" t="s">
        <v>83</v>
      </c>
      <c r="D5283" s="11">
        <v>3264.27</v>
      </c>
      <c r="E5283" s="8"/>
    </row>
    <row r="5284" ht="18" customHeight="1" spans="1:5">
      <c r="A5284" s="9" t="s">
        <v>10622</v>
      </c>
      <c r="B5284" s="10" t="s">
        <v>10623</v>
      </c>
      <c r="C5284" s="9" t="s">
        <v>83</v>
      </c>
      <c r="D5284" s="11">
        <v>4764.68</v>
      </c>
      <c r="E5284" s="8"/>
    </row>
    <row r="5285" ht="18" customHeight="1" spans="1:5">
      <c r="A5285" s="9" t="s">
        <v>10624</v>
      </c>
      <c r="B5285" s="10" t="s">
        <v>10625</v>
      </c>
      <c r="C5285" s="9" t="s">
        <v>83</v>
      </c>
      <c r="D5285" s="11">
        <v>30697.59</v>
      </c>
      <c r="E5285" s="8"/>
    </row>
    <row r="5286" ht="18" customHeight="1" spans="1:5">
      <c r="A5286" s="9" t="s">
        <v>10626</v>
      </c>
      <c r="B5286" s="10" t="s">
        <v>10627</v>
      </c>
      <c r="C5286" s="9" t="s">
        <v>83</v>
      </c>
      <c r="D5286" s="11">
        <v>42844.71</v>
      </c>
      <c r="E5286" s="8"/>
    </row>
    <row r="5287" ht="18" customHeight="1" spans="1:5">
      <c r="A5287" s="9" t="s">
        <v>10628</v>
      </c>
      <c r="B5287" s="10" t="s">
        <v>10629</v>
      </c>
      <c r="C5287" s="9" t="s">
        <v>83</v>
      </c>
      <c r="D5287" s="11">
        <v>10940.07</v>
      </c>
      <c r="E5287" s="8"/>
    </row>
    <row r="5288" ht="18" customHeight="1" spans="1:5">
      <c r="A5288" s="9" t="s">
        <v>10630</v>
      </c>
      <c r="B5288" s="10" t="s">
        <v>10631</v>
      </c>
      <c r="C5288" s="9" t="s">
        <v>83</v>
      </c>
      <c r="D5288" s="11">
        <v>56591.26</v>
      </c>
      <c r="E5288" s="8"/>
    </row>
    <row r="5289" ht="18" customHeight="1" spans="1:5">
      <c r="A5289" s="9" t="s">
        <v>10632</v>
      </c>
      <c r="B5289" s="10" t="s">
        <v>10633</v>
      </c>
      <c r="C5289" s="9" t="s">
        <v>83</v>
      </c>
      <c r="D5289" s="11">
        <v>16140.1</v>
      </c>
      <c r="E5289" s="8"/>
    </row>
    <row r="5290" ht="18" customHeight="1" spans="1:5">
      <c r="A5290" s="9" t="s">
        <v>10634</v>
      </c>
      <c r="B5290" s="10" t="s">
        <v>10635</v>
      </c>
      <c r="C5290" s="9" t="s">
        <v>83</v>
      </c>
      <c r="D5290" s="11">
        <v>19772.47</v>
      </c>
      <c r="E5290" s="8"/>
    </row>
    <row r="5291" ht="12" customHeight="1" spans="1:5">
      <c r="A5291" s="9" t="s">
        <v>10636</v>
      </c>
      <c r="B5291" s="10" t="s">
        <v>10637</v>
      </c>
      <c r="C5291" s="9" t="s">
        <v>250</v>
      </c>
      <c r="D5291" s="11">
        <v>14.68909375</v>
      </c>
      <c r="E5291" s="8"/>
    </row>
    <row r="5292" ht="12" customHeight="1" spans="1:5">
      <c r="A5292" s="9" t="s">
        <v>10638</v>
      </c>
      <c r="B5292" s="10" t="s">
        <v>10639</v>
      </c>
      <c r="C5292" s="9" t="s">
        <v>250</v>
      </c>
      <c r="D5292" s="11">
        <v>21.55315625</v>
      </c>
      <c r="E5292" s="8"/>
    </row>
    <row r="5293" ht="12" customHeight="1" spans="1:5">
      <c r="A5293" s="9" t="s">
        <v>10640</v>
      </c>
      <c r="B5293" s="10" t="s">
        <v>10641</v>
      </c>
      <c r="C5293" s="9" t="s">
        <v>83</v>
      </c>
      <c r="D5293" s="11">
        <v>263580</v>
      </c>
      <c r="E5293" s="8"/>
    </row>
    <row r="5294" ht="18" customHeight="1" spans="1:5">
      <c r="A5294" s="9" t="s">
        <v>10642</v>
      </c>
      <c r="B5294" s="10" t="s">
        <v>10643</v>
      </c>
      <c r="C5294" s="9" t="s">
        <v>83</v>
      </c>
      <c r="D5294" s="11">
        <v>61.52</v>
      </c>
      <c r="E5294" s="8"/>
    </row>
    <row r="5295" ht="18" customHeight="1" spans="1:5">
      <c r="A5295" s="9" t="s">
        <v>10644</v>
      </c>
      <c r="B5295" s="10" t="s">
        <v>10645</v>
      </c>
      <c r="C5295" s="9" t="s">
        <v>83</v>
      </c>
      <c r="D5295" s="11">
        <v>61.52</v>
      </c>
      <c r="E5295" s="8"/>
    </row>
    <row r="5296" ht="12" customHeight="1" spans="1:5">
      <c r="A5296" s="9" t="s">
        <v>10646</v>
      </c>
      <c r="B5296" s="10" t="s">
        <v>10647</v>
      </c>
      <c r="C5296" s="9" t="s">
        <v>83</v>
      </c>
      <c r="D5296" s="11">
        <v>295</v>
      </c>
      <c r="E5296" s="8"/>
    </row>
    <row r="5297" ht="12" customHeight="1" spans="1:5">
      <c r="A5297" s="9" t="s">
        <v>10648</v>
      </c>
      <c r="B5297" s="10" t="s">
        <v>10649</v>
      </c>
      <c r="C5297" s="9" t="s">
        <v>83</v>
      </c>
      <c r="D5297" s="11">
        <v>121035.15</v>
      </c>
      <c r="E5297" s="8"/>
    </row>
    <row r="5298" ht="12" customHeight="1" spans="1:5">
      <c r="A5298" s="9" t="s">
        <v>10650</v>
      </c>
      <c r="B5298" s="10" t="s">
        <v>10651</v>
      </c>
      <c r="C5298" s="9" t="s">
        <v>83</v>
      </c>
      <c r="D5298" s="11">
        <v>140821.86</v>
      </c>
      <c r="E5298" s="8"/>
    </row>
    <row r="5299" ht="12" customHeight="1" spans="1:5">
      <c r="A5299" s="9" t="s">
        <v>10652</v>
      </c>
      <c r="B5299" s="10" t="s">
        <v>10653</v>
      </c>
      <c r="C5299" s="9" t="s">
        <v>83</v>
      </c>
      <c r="D5299" s="11">
        <v>137768.42</v>
      </c>
      <c r="E5299" s="8"/>
    </row>
    <row r="5300" ht="12" customHeight="1" spans="1:5">
      <c r="A5300" s="9" t="s">
        <v>10654</v>
      </c>
      <c r="B5300" s="10" t="s">
        <v>10655</v>
      </c>
      <c r="C5300" s="9" t="s">
        <v>83</v>
      </c>
      <c r="D5300" s="11">
        <v>190283.13</v>
      </c>
      <c r="E5300" s="8"/>
    </row>
    <row r="5301" ht="12" customHeight="1" spans="1:5">
      <c r="A5301" s="9" t="s">
        <v>10656</v>
      </c>
      <c r="B5301" s="10" t="s">
        <v>10657</v>
      </c>
      <c r="C5301" s="9" t="s">
        <v>83</v>
      </c>
      <c r="D5301" s="11">
        <v>66668.54</v>
      </c>
      <c r="E5301" s="8"/>
    </row>
    <row r="5302" ht="12" customHeight="1" spans="1:5">
      <c r="A5302" s="9" t="s">
        <v>10658</v>
      </c>
      <c r="B5302" s="10" t="s">
        <v>10659</v>
      </c>
      <c r="C5302" s="9" t="s">
        <v>83</v>
      </c>
      <c r="D5302" s="11">
        <v>95472.26</v>
      </c>
      <c r="E5302" s="8"/>
    </row>
    <row r="5303" ht="12" customHeight="1" spans="1:5">
      <c r="A5303" s="9" t="s">
        <v>10660</v>
      </c>
      <c r="B5303" s="10" t="s">
        <v>10661</v>
      </c>
      <c r="C5303" s="9" t="s">
        <v>83</v>
      </c>
      <c r="D5303" s="11">
        <v>120682.92</v>
      </c>
      <c r="E5303" s="8"/>
    </row>
    <row r="5304" ht="18" customHeight="1" spans="1:5">
      <c r="A5304" s="9" t="s">
        <v>10662</v>
      </c>
      <c r="B5304" s="10" t="s">
        <v>10663</v>
      </c>
      <c r="C5304" s="9" t="s">
        <v>83</v>
      </c>
      <c r="D5304" s="11">
        <v>761.72</v>
      </c>
      <c r="E5304" s="8"/>
    </row>
    <row r="5305" ht="18" customHeight="1" spans="1:5">
      <c r="A5305" s="9" t="s">
        <v>10664</v>
      </c>
      <c r="B5305" s="10" t="s">
        <v>10665</v>
      </c>
      <c r="C5305" s="9" t="s">
        <v>83</v>
      </c>
      <c r="D5305" s="11">
        <v>2453.34</v>
      </c>
      <c r="E5305" s="8"/>
    </row>
    <row r="5306" ht="12" customHeight="1" spans="1:5">
      <c r="A5306" s="9" t="s">
        <v>10666</v>
      </c>
      <c r="B5306" s="10" t="s">
        <v>10667</v>
      </c>
      <c r="C5306" s="9" t="s">
        <v>88</v>
      </c>
      <c r="D5306" s="11">
        <v>65.13</v>
      </c>
      <c r="E5306" s="8"/>
    </row>
    <row r="5307" ht="12" customHeight="1" spans="1:5">
      <c r="A5307" s="9" t="s">
        <v>10668</v>
      </c>
      <c r="B5307" s="10" t="s">
        <v>10669</v>
      </c>
      <c r="C5307" s="9" t="s">
        <v>88</v>
      </c>
      <c r="D5307" s="11">
        <v>52.57</v>
      </c>
      <c r="E5307" s="8"/>
    </row>
    <row r="5308" ht="12" customHeight="1" spans="1:5">
      <c r="A5308" s="9" t="s">
        <v>10670</v>
      </c>
      <c r="B5308" s="10" t="s">
        <v>10671</v>
      </c>
      <c r="C5308" s="9" t="s">
        <v>250</v>
      </c>
      <c r="D5308" s="11">
        <v>17.82</v>
      </c>
      <c r="E5308" s="8"/>
    </row>
    <row r="5309" ht="12" customHeight="1" spans="1:5">
      <c r="A5309" s="9" t="s">
        <v>10672</v>
      </c>
      <c r="B5309" s="10" t="s">
        <v>10673</v>
      </c>
      <c r="C5309" s="9" t="s">
        <v>83</v>
      </c>
      <c r="D5309" s="11">
        <v>3.53</v>
      </c>
      <c r="E5309" s="8"/>
    </row>
    <row r="5310" ht="12" customHeight="1" spans="1:5">
      <c r="A5310" s="9" t="s">
        <v>10674</v>
      </c>
      <c r="B5310" s="10" t="s">
        <v>10675</v>
      </c>
      <c r="C5310" s="9" t="s">
        <v>83</v>
      </c>
      <c r="D5310" s="11">
        <v>4.17</v>
      </c>
      <c r="E5310" s="8"/>
    </row>
    <row r="5311" ht="12" customHeight="1" spans="1:5">
      <c r="A5311" s="9" t="s">
        <v>10676</v>
      </c>
      <c r="B5311" s="10" t="s">
        <v>10677</v>
      </c>
      <c r="C5311" s="9" t="s">
        <v>83</v>
      </c>
      <c r="D5311" s="11">
        <v>22</v>
      </c>
      <c r="E5311" s="8"/>
    </row>
    <row r="5312" ht="12" customHeight="1" spans="1:5">
      <c r="A5312" s="9" t="s">
        <v>10678</v>
      </c>
      <c r="B5312" s="10" t="s">
        <v>10679</v>
      </c>
      <c r="C5312" s="9" t="s">
        <v>83</v>
      </c>
      <c r="D5312" s="11">
        <v>29.31</v>
      </c>
      <c r="E5312" s="8"/>
    </row>
    <row r="5313" ht="12" customHeight="1" spans="1:5">
      <c r="A5313" s="9" t="s">
        <v>10680</v>
      </c>
      <c r="B5313" s="10" t="s">
        <v>10681</v>
      </c>
      <c r="C5313" s="9" t="s">
        <v>83</v>
      </c>
      <c r="D5313" s="11">
        <v>320.83</v>
      </c>
      <c r="E5313" s="8"/>
    </row>
    <row r="5314" ht="12" customHeight="1" spans="1:5">
      <c r="A5314" s="9" t="s">
        <v>10682</v>
      </c>
      <c r="B5314" s="10" t="s">
        <v>10683</v>
      </c>
      <c r="C5314" s="9" t="s">
        <v>83</v>
      </c>
      <c r="D5314" s="11">
        <v>356.16</v>
      </c>
      <c r="E5314" s="8"/>
    </row>
    <row r="5315" ht="12" customHeight="1" spans="1:5">
      <c r="A5315" s="9" t="s">
        <v>10684</v>
      </c>
      <c r="B5315" s="10" t="s">
        <v>10685</v>
      </c>
      <c r="C5315" s="9" t="s">
        <v>83</v>
      </c>
      <c r="D5315" s="11">
        <v>314.9</v>
      </c>
      <c r="E5315" s="8"/>
    </row>
    <row r="5316" ht="12" customHeight="1" spans="1:5">
      <c r="A5316" s="9" t="s">
        <v>10686</v>
      </c>
      <c r="B5316" s="10" t="s">
        <v>10687</v>
      </c>
      <c r="C5316" s="9" t="s">
        <v>83</v>
      </c>
      <c r="D5316" s="11">
        <v>287.21</v>
      </c>
      <c r="E5316" s="8"/>
    </row>
    <row r="5317" ht="12" customHeight="1" spans="1:5">
      <c r="A5317" s="9" t="s">
        <v>10688</v>
      </c>
      <c r="B5317" s="10" t="s">
        <v>10689</v>
      </c>
      <c r="C5317" s="9" t="s">
        <v>83</v>
      </c>
      <c r="D5317" s="11">
        <v>428.42</v>
      </c>
      <c r="E5317" s="8"/>
    </row>
    <row r="5318" ht="12" customHeight="1" spans="1:5">
      <c r="A5318" s="9" t="s">
        <v>10690</v>
      </c>
      <c r="B5318" s="10" t="s">
        <v>10691</v>
      </c>
      <c r="C5318" s="9" t="s">
        <v>83</v>
      </c>
      <c r="D5318" s="11">
        <v>93.86</v>
      </c>
      <c r="E5318" s="8"/>
    </row>
    <row r="5319" ht="12" customHeight="1" spans="1:5">
      <c r="A5319" s="9" t="s">
        <v>10692</v>
      </c>
      <c r="B5319" s="10" t="s">
        <v>10693</v>
      </c>
      <c r="C5319" s="9" t="s">
        <v>83</v>
      </c>
      <c r="D5319" s="11">
        <v>113.02</v>
      </c>
      <c r="E5319" s="8"/>
    </row>
    <row r="5320" ht="12" customHeight="1" spans="1:5">
      <c r="A5320" s="9" t="s">
        <v>10694</v>
      </c>
      <c r="B5320" s="10" t="s">
        <v>10695</v>
      </c>
      <c r="C5320" s="9" t="s">
        <v>83</v>
      </c>
      <c r="D5320" s="11">
        <v>246.36</v>
      </c>
      <c r="E5320" s="8"/>
    </row>
    <row r="5321" ht="12" customHeight="1" spans="1:5">
      <c r="A5321" s="9" t="s">
        <v>10696</v>
      </c>
      <c r="B5321" s="10" t="s">
        <v>10697</v>
      </c>
      <c r="C5321" s="9" t="s">
        <v>83</v>
      </c>
      <c r="D5321" s="11">
        <v>368.43</v>
      </c>
      <c r="E5321" s="8"/>
    </row>
    <row r="5322" ht="12" customHeight="1" spans="1:5">
      <c r="A5322" s="9" t="s">
        <v>10698</v>
      </c>
      <c r="B5322" s="10" t="s">
        <v>10699</v>
      </c>
      <c r="C5322" s="9" t="s">
        <v>83</v>
      </c>
      <c r="D5322" s="11">
        <v>1059.08</v>
      </c>
      <c r="E5322" s="8"/>
    </row>
    <row r="5323" ht="12" customHeight="1" spans="1:5">
      <c r="A5323" s="9" t="s">
        <v>10700</v>
      </c>
      <c r="B5323" s="10" t="s">
        <v>10701</v>
      </c>
      <c r="C5323" s="9" t="s">
        <v>83</v>
      </c>
      <c r="D5323" s="11">
        <v>1318.21</v>
      </c>
      <c r="E5323" s="8"/>
    </row>
    <row r="5324" ht="12" customHeight="1" spans="1:5">
      <c r="A5324" s="9" t="s">
        <v>10702</v>
      </c>
      <c r="B5324" s="10" t="s">
        <v>10703</v>
      </c>
      <c r="C5324" s="9" t="s">
        <v>83</v>
      </c>
      <c r="D5324" s="11">
        <v>2400.52</v>
      </c>
      <c r="E5324" s="8"/>
    </row>
    <row r="5325" ht="12" customHeight="1" spans="1:5">
      <c r="A5325" s="9" t="s">
        <v>10704</v>
      </c>
      <c r="B5325" s="10" t="s">
        <v>10705</v>
      </c>
      <c r="C5325" s="9" t="s">
        <v>83</v>
      </c>
      <c r="D5325" s="11">
        <v>98.04</v>
      </c>
      <c r="E5325" s="8"/>
    </row>
    <row r="5326" ht="12" customHeight="1" spans="1:5">
      <c r="A5326" s="9" t="s">
        <v>10706</v>
      </c>
      <c r="B5326" s="10" t="s">
        <v>10707</v>
      </c>
      <c r="C5326" s="9" t="s">
        <v>83</v>
      </c>
      <c r="D5326" s="11">
        <v>138.84</v>
      </c>
      <c r="E5326" s="8"/>
    </row>
    <row r="5327" ht="12" customHeight="1" spans="1:5">
      <c r="A5327" s="9" t="s">
        <v>10708</v>
      </c>
      <c r="B5327" s="10" t="s">
        <v>10709</v>
      </c>
      <c r="C5327" s="9" t="s">
        <v>83</v>
      </c>
      <c r="D5327" s="11">
        <v>211.93</v>
      </c>
      <c r="E5327" s="8"/>
    </row>
    <row r="5328" ht="12" customHeight="1" spans="1:5">
      <c r="A5328" s="9" t="s">
        <v>10710</v>
      </c>
      <c r="B5328" s="10" t="s">
        <v>10711</v>
      </c>
      <c r="C5328" s="9" t="s">
        <v>83</v>
      </c>
      <c r="D5328" s="11">
        <v>748.42</v>
      </c>
      <c r="E5328" s="8"/>
    </row>
    <row r="5329" ht="12" customHeight="1" spans="1:5">
      <c r="A5329" s="9" t="s">
        <v>10712</v>
      </c>
      <c r="B5329" s="10" t="s">
        <v>10713</v>
      </c>
      <c r="C5329" s="9" t="s">
        <v>83</v>
      </c>
      <c r="D5329" s="11">
        <v>927.94</v>
      </c>
      <c r="E5329" s="8"/>
    </row>
    <row r="5330" ht="12" customHeight="1" spans="1:5">
      <c r="A5330" s="9" t="s">
        <v>10714</v>
      </c>
      <c r="B5330" s="10" t="s">
        <v>10715</v>
      </c>
      <c r="C5330" s="9" t="s">
        <v>83</v>
      </c>
      <c r="D5330" s="11">
        <v>1672.16</v>
      </c>
      <c r="E5330" s="8"/>
    </row>
    <row r="5331" ht="12" customHeight="1" spans="1:5">
      <c r="A5331" s="9" t="s">
        <v>10716</v>
      </c>
      <c r="B5331" s="10" t="s">
        <v>10717</v>
      </c>
      <c r="C5331" s="9" t="s">
        <v>83</v>
      </c>
      <c r="D5331" s="11">
        <v>26.34</v>
      </c>
      <c r="E5331" s="8"/>
    </row>
    <row r="5332" ht="12" customHeight="1" spans="1:5">
      <c r="A5332" s="9" t="s">
        <v>10718</v>
      </c>
      <c r="B5332" s="10" t="s">
        <v>10719</v>
      </c>
      <c r="C5332" s="9" t="s">
        <v>83</v>
      </c>
      <c r="D5332" s="11">
        <v>37.31</v>
      </c>
      <c r="E5332" s="8"/>
    </row>
    <row r="5333" ht="12" customHeight="1" spans="1:5">
      <c r="A5333" s="9" t="s">
        <v>10720</v>
      </c>
      <c r="B5333" s="10" t="s">
        <v>10721</v>
      </c>
      <c r="C5333" s="9" t="s">
        <v>83</v>
      </c>
      <c r="D5333" s="11">
        <v>497.08</v>
      </c>
      <c r="E5333" s="8"/>
    </row>
    <row r="5334" ht="12" customHeight="1" spans="1:5">
      <c r="A5334" s="9" t="s">
        <v>10722</v>
      </c>
      <c r="B5334" s="10" t="s">
        <v>10723</v>
      </c>
      <c r="C5334" s="9" t="s">
        <v>83</v>
      </c>
      <c r="D5334" s="11">
        <v>118</v>
      </c>
      <c r="E5334" s="8"/>
    </row>
    <row r="5335" ht="12" customHeight="1" spans="1:5">
      <c r="A5335" s="9" t="s">
        <v>10724</v>
      </c>
      <c r="B5335" s="10" t="s">
        <v>10725</v>
      </c>
      <c r="C5335" s="9" t="s">
        <v>83</v>
      </c>
      <c r="D5335" s="11">
        <v>3.8</v>
      </c>
      <c r="E5335" s="8"/>
    </row>
    <row r="5336" ht="12" customHeight="1" spans="1:5">
      <c r="A5336" s="9" t="s">
        <v>10726</v>
      </c>
      <c r="B5336" s="10" t="s">
        <v>10727</v>
      </c>
      <c r="C5336" s="9" t="s">
        <v>83</v>
      </c>
      <c r="D5336" s="11">
        <v>4.27</v>
      </c>
      <c r="E5336" s="8"/>
    </row>
    <row r="5337" ht="12" customHeight="1" spans="1:5">
      <c r="A5337" s="9" t="s">
        <v>10728</v>
      </c>
      <c r="B5337" s="10" t="s">
        <v>10729</v>
      </c>
      <c r="C5337" s="9" t="s">
        <v>83</v>
      </c>
      <c r="D5337" s="11">
        <v>5.3</v>
      </c>
      <c r="E5337" s="8"/>
    </row>
    <row r="5338" ht="12" customHeight="1" spans="1:5">
      <c r="A5338" s="9" t="s">
        <v>10730</v>
      </c>
      <c r="B5338" s="10" t="s">
        <v>10731</v>
      </c>
      <c r="C5338" s="9" t="s">
        <v>83</v>
      </c>
      <c r="D5338" s="11">
        <v>72.42</v>
      </c>
      <c r="E5338" s="8"/>
    </row>
    <row r="5339" ht="12" customHeight="1" spans="1:5">
      <c r="A5339" s="9" t="s">
        <v>10732</v>
      </c>
      <c r="B5339" s="10" t="s">
        <v>10733</v>
      </c>
      <c r="C5339" s="9" t="s">
        <v>83</v>
      </c>
      <c r="D5339" s="11">
        <v>97</v>
      </c>
      <c r="E5339" s="8"/>
    </row>
    <row r="5340" ht="12" customHeight="1" spans="1:5">
      <c r="A5340" s="9" t="s">
        <v>10734</v>
      </c>
      <c r="B5340" s="10" t="s">
        <v>10735</v>
      </c>
      <c r="C5340" s="9" t="s">
        <v>83</v>
      </c>
      <c r="D5340" s="11">
        <v>3.2</v>
      </c>
      <c r="E5340" s="8"/>
    </row>
    <row r="5341" ht="12" customHeight="1" spans="1:5">
      <c r="A5341" s="9" t="s">
        <v>10736</v>
      </c>
      <c r="B5341" s="10" t="s">
        <v>10737</v>
      </c>
      <c r="C5341" s="9" t="s">
        <v>83</v>
      </c>
      <c r="D5341" s="11">
        <v>27.35</v>
      </c>
      <c r="E5341" s="8"/>
    </row>
    <row r="5342" ht="12" customHeight="1" spans="1:5">
      <c r="A5342" s="9" t="s">
        <v>10738</v>
      </c>
      <c r="B5342" s="10" t="s">
        <v>10739</v>
      </c>
      <c r="C5342" s="9" t="s">
        <v>83</v>
      </c>
      <c r="D5342" s="11">
        <v>23.14</v>
      </c>
      <c r="E5342" s="8"/>
    </row>
    <row r="5343" ht="12" customHeight="1" spans="1:5">
      <c r="A5343" s="9" t="s">
        <v>10740</v>
      </c>
      <c r="B5343" s="10" t="s">
        <v>10741</v>
      </c>
      <c r="C5343" s="9" t="s">
        <v>83</v>
      </c>
      <c r="D5343" s="11">
        <v>18.27</v>
      </c>
      <c r="E5343" s="8"/>
    </row>
    <row r="5344" ht="12" customHeight="1" spans="1:5">
      <c r="A5344" s="9" t="s">
        <v>10742</v>
      </c>
      <c r="B5344" s="10" t="s">
        <v>10743</v>
      </c>
      <c r="C5344" s="9" t="s">
        <v>83</v>
      </c>
      <c r="D5344" s="11">
        <v>11.94</v>
      </c>
      <c r="E5344" s="8"/>
    </row>
    <row r="5345" ht="12" customHeight="1" spans="1:5">
      <c r="A5345" s="9" t="s">
        <v>10744</v>
      </c>
      <c r="B5345" s="10" t="s">
        <v>10745</v>
      </c>
      <c r="C5345" s="9" t="s">
        <v>83</v>
      </c>
      <c r="D5345" s="11">
        <v>5.21</v>
      </c>
      <c r="E5345" s="8"/>
    </row>
    <row r="5346" ht="12" customHeight="1" spans="1:5">
      <c r="A5346" s="9" t="s">
        <v>10746</v>
      </c>
      <c r="B5346" s="10" t="s">
        <v>10747</v>
      </c>
      <c r="C5346" s="9" t="s">
        <v>83</v>
      </c>
      <c r="D5346" s="11">
        <v>69.61</v>
      </c>
      <c r="E5346" s="8"/>
    </row>
    <row r="5347" ht="12" customHeight="1" spans="1:5">
      <c r="A5347" s="9" t="s">
        <v>10748</v>
      </c>
      <c r="B5347" s="10" t="s">
        <v>10749</v>
      </c>
      <c r="C5347" s="9" t="s">
        <v>83</v>
      </c>
      <c r="D5347" s="11">
        <v>36.66</v>
      </c>
      <c r="E5347" s="8"/>
    </row>
    <row r="5348" ht="12" customHeight="1" spans="1:5">
      <c r="A5348" s="9" t="s">
        <v>10750</v>
      </c>
      <c r="B5348" s="10" t="s">
        <v>10751</v>
      </c>
      <c r="C5348" s="9" t="s">
        <v>83</v>
      </c>
      <c r="D5348" s="11">
        <v>93.24</v>
      </c>
      <c r="E5348" s="8"/>
    </row>
    <row r="5349" ht="12" customHeight="1" spans="1:5">
      <c r="A5349" s="9" t="s">
        <v>10752</v>
      </c>
      <c r="B5349" s="10" t="s">
        <v>10753</v>
      </c>
      <c r="C5349" s="9" t="s">
        <v>83</v>
      </c>
      <c r="D5349" s="11">
        <v>7.41</v>
      </c>
      <c r="E5349" s="8"/>
    </row>
    <row r="5350" ht="12" customHeight="1" spans="1:5">
      <c r="A5350" s="9" t="s">
        <v>10754</v>
      </c>
      <c r="B5350" s="10" t="s">
        <v>10755</v>
      </c>
      <c r="C5350" s="9" t="s">
        <v>83</v>
      </c>
      <c r="D5350" s="11">
        <v>8.61</v>
      </c>
      <c r="E5350" s="8"/>
    </row>
    <row r="5351" ht="12" customHeight="1" spans="1:5">
      <c r="A5351" s="9" t="s">
        <v>10756</v>
      </c>
      <c r="B5351" s="10" t="s">
        <v>10757</v>
      </c>
      <c r="C5351" s="9" t="s">
        <v>83</v>
      </c>
      <c r="D5351" s="11">
        <v>171.9</v>
      </c>
      <c r="E5351" s="8"/>
    </row>
    <row r="5352" ht="12" customHeight="1" spans="1:5">
      <c r="A5352" s="9" t="s">
        <v>10758</v>
      </c>
      <c r="B5352" s="10" t="s">
        <v>10759</v>
      </c>
      <c r="C5352" s="9" t="s">
        <v>83</v>
      </c>
      <c r="D5352" s="11">
        <v>245.55</v>
      </c>
      <c r="E5352" s="8"/>
    </row>
    <row r="5353" ht="12" customHeight="1" spans="1:5">
      <c r="A5353" s="9" t="s">
        <v>10760</v>
      </c>
      <c r="B5353" s="10" t="s">
        <v>10761</v>
      </c>
      <c r="C5353" s="9" t="s">
        <v>83</v>
      </c>
      <c r="D5353" s="11">
        <v>462.975</v>
      </c>
      <c r="E5353" s="8"/>
    </row>
    <row r="5354" ht="12" customHeight="1" spans="1:5">
      <c r="A5354" s="9" t="s">
        <v>10762</v>
      </c>
      <c r="B5354" s="10" t="s">
        <v>10763</v>
      </c>
      <c r="C5354" s="9" t="s">
        <v>83</v>
      </c>
      <c r="D5354" s="11">
        <v>23.07</v>
      </c>
      <c r="E5354" s="8"/>
    </row>
    <row r="5355" ht="12" customHeight="1" spans="1:5">
      <c r="A5355" s="9" t="s">
        <v>10764</v>
      </c>
      <c r="B5355" s="10" t="s">
        <v>10765</v>
      </c>
      <c r="C5355" s="9" t="s">
        <v>83</v>
      </c>
      <c r="D5355" s="11">
        <v>25.23</v>
      </c>
      <c r="E5355" s="8"/>
    </row>
    <row r="5356" ht="12" customHeight="1" spans="1:5">
      <c r="A5356" s="9" t="s">
        <v>10766</v>
      </c>
      <c r="B5356" s="10" t="s">
        <v>10767</v>
      </c>
      <c r="C5356" s="9" t="s">
        <v>83</v>
      </c>
      <c r="D5356" s="11">
        <v>139.3</v>
      </c>
      <c r="E5356" s="8"/>
    </row>
    <row r="5357" ht="12" customHeight="1" spans="1:5">
      <c r="A5357" s="9" t="s">
        <v>10768</v>
      </c>
      <c r="B5357" s="10" t="s">
        <v>10769</v>
      </c>
      <c r="C5357" s="9" t="s">
        <v>83</v>
      </c>
      <c r="D5357" s="11">
        <v>619.45</v>
      </c>
      <c r="E5357" s="8"/>
    </row>
    <row r="5358" ht="12" customHeight="1" spans="1:5">
      <c r="A5358" s="9" t="s">
        <v>10770</v>
      </c>
      <c r="B5358" s="10" t="s">
        <v>10771</v>
      </c>
      <c r="C5358" s="9" t="s">
        <v>83</v>
      </c>
      <c r="D5358" s="11">
        <v>3.15</v>
      </c>
      <c r="E5358" s="8"/>
    </row>
    <row r="5359" ht="12" customHeight="1" spans="1:5">
      <c r="A5359" s="9" t="s">
        <v>10772</v>
      </c>
      <c r="B5359" s="10" t="s">
        <v>10773</v>
      </c>
      <c r="C5359" s="9" t="s">
        <v>83</v>
      </c>
      <c r="D5359" s="11">
        <v>6.72</v>
      </c>
      <c r="E5359" s="8"/>
    </row>
    <row r="5360" ht="12" customHeight="1" spans="1:5">
      <c r="A5360" s="9" t="s">
        <v>10774</v>
      </c>
      <c r="B5360" s="10" t="s">
        <v>10775</v>
      </c>
      <c r="C5360" s="9" t="s">
        <v>83</v>
      </c>
      <c r="D5360" s="11">
        <v>11.07</v>
      </c>
      <c r="E5360" s="8"/>
    </row>
    <row r="5361" ht="12" customHeight="1" spans="1:5">
      <c r="A5361" s="9" t="s">
        <v>10776</v>
      </c>
      <c r="B5361" s="10" t="s">
        <v>10777</v>
      </c>
      <c r="C5361" s="9" t="s">
        <v>83</v>
      </c>
      <c r="D5361" s="11">
        <v>25.3</v>
      </c>
      <c r="E5361" s="8"/>
    </row>
    <row r="5362" ht="12" customHeight="1" spans="1:5">
      <c r="A5362" s="9" t="s">
        <v>10778</v>
      </c>
      <c r="B5362" s="10" t="s">
        <v>10779</v>
      </c>
      <c r="C5362" s="9" t="s">
        <v>83</v>
      </c>
      <c r="D5362" s="11">
        <v>32.6</v>
      </c>
      <c r="E5362" s="8"/>
    </row>
    <row r="5363" ht="12" customHeight="1" spans="1:5">
      <c r="A5363" s="9" t="s">
        <v>10780</v>
      </c>
      <c r="B5363" s="10" t="s">
        <v>10781</v>
      </c>
      <c r="C5363" s="9" t="s">
        <v>83</v>
      </c>
      <c r="D5363" s="11">
        <v>64.43</v>
      </c>
      <c r="E5363" s="8"/>
    </row>
    <row r="5364" ht="12" customHeight="1" spans="1:5">
      <c r="A5364" s="9" t="s">
        <v>10782</v>
      </c>
      <c r="B5364" s="10" t="s">
        <v>10783</v>
      </c>
      <c r="C5364" s="9" t="s">
        <v>83</v>
      </c>
      <c r="D5364" s="11">
        <v>183.41</v>
      </c>
      <c r="E5364" s="8"/>
    </row>
    <row r="5365" ht="12" customHeight="1" spans="1:5">
      <c r="A5365" s="9" t="s">
        <v>10784</v>
      </c>
      <c r="B5365" s="10" t="s">
        <v>10785</v>
      </c>
      <c r="C5365" s="9" t="s">
        <v>83</v>
      </c>
      <c r="D5365" s="11">
        <v>286.95</v>
      </c>
      <c r="E5365" s="8"/>
    </row>
    <row r="5366" ht="12" customHeight="1" spans="1:5">
      <c r="A5366" s="9" t="s">
        <v>10786</v>
      </c>
      <c r="B5366" s="10" t="s">
        <v>10787</v>
      </c>
      <c r="C5366" s="9" t="s">
        <v>83</v>
      </c>
      <c r="D5366" s="11">
        <v>7.78</v>
      </c>
      <c r="E5366" s="8"/>
    </row>
    <row r="5367" ht="12" customHeight="1" spans="1:5">
      <c r="A5367" s="9" t="s">
        <v>10788</v>
      </c>
      <c r="B5367" s="10" t="s">
        <v>10789</v>
      </c>
      <c r="C5367" s="9" t="s">
        <v>83</v>
      </c>
      <c r="D5367" s="11">
        <v>238.67</v>
      </c>
      <c r="E5367" s="8"/>
    </row>
    <row r="5368" ht="12" customHeight="1" spans="1:5">
      <c r="A5368" s="9" t="s">
        <v>10790</v>
      </c>
      <c r="B5368" s="10" t="s">
        <v>10791</v>
      </c>
      <c r="C5368" s="9" t="s">
        <v>83</v>
      </c>
      <c r="D5368" s="11">
        <v>210.4</v>
      </c>
      <c r="E5368" s="8"/>
    </row>
    <row r="5369" ht="12" customHeight="1" spans="1:5">
      <c r="A5369" s="9" t="s">
        <v>10792</v>
      </c>
      <c r="B5369" s="10" t="s">
        <v>10793</v>
      </c>
      <c r="C5369" s="9" t="s">
        <v>83</v>
      </c>
      <c r="D5369" s="11">
        <v>224.63</v>
      </c>
      <c r="E5369" s="8"/>
    </row>
    <row r="5370" ht="12" customHeight="1" spans="1:5">
      <c r="A5370" s="9" t="s">
        <v>10794</v>
      </c>
      <c r="B5370" s="10" t="s">
        <v>10795</v>
      </c>
      <c r="C5370" s="9" t="s">
        <v>83</v>
      </c>
      <c r="D5370" s="11">
        <v>323.13</v>
      </c>
      <c r="E5370" s="8"/>
    </row>
    <row r="5371" ht="12" customHeight="1" spans="1:5">
      <c r="A5371" s="9" t="s">
        <v>10796</v>
      </c>
      <c r="B5371" s="10" t="s">
        <v>10797</v>
      </c>
      <c r="C5371" s="9" t="s">
        <v>83</v>
      </c>
      <c r="D5371" s="11">
        <v>360.67</v>
      </c>
      <c r="E5371" s="8"/>
    </row>
    <row r="5372" ht="12" customHeight="1" spans="1:5">
      <c r="A5372" s="9" t="s">
        <v>10798</v>
      </c>
      <c r="B5372" s="10" t="s">
        <v>10799</v>
      </c>
      <c r="C5372" s="9" t="s">
        <v>83</v>
      </c>
      <c r="D5372" s="11">
        <v>148.6</v>
      </c>
      <c r="E5372" s="8"/>
    </row>
    <row r="5373" ht="12" customHeight="1" spans="1:5">
      <c r="A5373" s="9" t="s">
        <v>10800</v>
      </c>
      <c r="B5373" s="10" t="s">
        <v>10801</v>
      </c>
      <c r="C5373" s="9" t="s">
        <v>83</v>
      </c>
      <c r="D5373" s="11">
        <v>174.3</v>
      </c>
      <c r="E5373" s="8"/>
    </row>
    <row r="5374" ht="12" customHeight="1" spans="1:5">
      <c r="A5374" s="9" t="s">
        <v>10802</v>
      </c>
      <c r="B5374" s="10" t="s">
        <v>10803</v>
      </c>
      <c r="C5374" s="9" t="s">
        <v>83</v>
      </c>
      <c r="D5374" s="11">
        <v>202.8</v>
      </c>
      <c r="E5374" s="8"/>
    </row>
    <row r="5375" ht="12" customHeight="1" spans="1:5">
      <c r="A5375" s="9" t="s">
        <v>10804</v>
      </c>
      <c r="B5375" s="10" t="s">
        <v>10805</v>
      </c>
      <c r="C5375" s="9" t="s">
        <v>83</v>
      </c>
      <c r="D5375" s="11">
        <v>303.43</v>
      </c>
      <c r="E5375" s="8"/>
    </row>
    <row r="5376" ht="12" customHeight="1" spans="1:5">
      <c r="A5376" s="9" t="s">
        <v>10806</v>
      </c>
      <c r="B5376" s="10" t="s">
        <v>10807</v>
      </c>
      <c r="C5376" s="9" t="s">
        <v>83</v>
      </c>
      <c r="D5376" s="11">
        <v>296.99</v>
      </c>
      <c r="E5376" s="8"/>
    </row>
    <row r="5377" ht="12" customHeight="1" spans="1:5">
      <c r="A5377" s="9" t="s">
        <v>10808</v>
      </c>
      <c r="B5377" s="10" t="s">
        <v>10809</v>
      </c>
      <c r="C5377" s="9" t="s">
        <v>83</v>
      </c>
      <c r="D5377" s="11">
        <v>296.99</v>
      </c>
      <c r="E5377" s="8"/>
    </row>
    <row r="5378" ht="12" customHeight="1" spans="1:5">
      <c r="A5378" s="9" t="s">
        <v>10810</v>
      </c>
      <c r="B5378" s="10" t="s">
        <v>10811</v>
      </c>
      <c r="C5378" s="9" t="s">
        <v>83</v>
      </c>
      <c r="D5378" s="11">
        <v>298.85</v>
      </c>
      <c r="E5378" s="8"/>
    </row>
    <row r="5379" ht="12" customHeight="1" spans="1:5">
      <c r="A5379" s="9" t="s">
        <v>10812</v>
      </c>
      <c r="B5379" s="10" t="s">
        <v>10813</v>
      </c>
      <c r="C5379" s="9" t="s">
        <v>83</v>
      </c>
      <c r="D5379" s="11">
        <v>279.92</v>
      </c>
      <c r="E5379" s="8"/>
    </row>
    <row r="5380" ht="12" customHeight="1" spans="1:5">
      <c r="A5380" s="9" t="s">
        <v>10814</v>
      </c>
      <c r="B5380" s="10" t="s">
        <v>10815</v>
      </c>
      <c r="C5380" s="9" t="s">
        <v>83</v>
      </c>
      <c r="D5380" s="11">
        <v>420.49</v>
      </c>
      <c r="E5380" s="8"/>
    </row>
    <row r="5381" ht="12" customHeight="1" spans="1:5">
      <c r="A5381" s="9" t="s">
        <v>10816</v>
      </c>
      <c r="B5381" s="10" t="s">
        <v>10817</v>
      </c>
      <c r="C5381" s="9" t="s">
        <v>83</v>
      </c>
      <c r="D5381" s="11">
        <v>346.27</v>
      </c>
      <c r="E5381" s="8"/>
    </row>
    <row r="5382" ht="12" customHeight="1" spans="1:5">
      <c r="A5382" s="9" t="s">
        <v>10818</v>
      </c>
      <c r="B5382" s="10" t="s">
        <v>10819</v>
      </c>
      <c r="C5382" s="9" t="s">
        <v>83</v>
      </c>
      <c r="D5382" s="11">
        <v>668.3</v>
      </c>
      <c r="E5382" s="8"/>
    </row>
    <row r="5383" ht="12" customHeight="1" spans="1:5">
      <c r="A5383" s="9" t="s">
        <v>10820</v>
      </c>
      <c r="B5383" s="10" t="s">
        <v>10821</v>
      </c>
      <c r="C5383" s="9" t="s">
        <v>83</v>
      </c>
      <c r="D5383" s="11">
        <v>519.23</v>
      </c>
      <c r="E5383" s="8"/>
    </row>
    <row r="5384" ht="12" customHeight="1" spans="1:5">
      <c r="A5384" s="9" t="s">
        <v>10822</v>
      </c>
      <c r="B5384" s="10" t="s">
        <v>10823</v>
      </c>
      <c r="C5384" s="9" t="s">
        <v>83</v>
      </c>
      <c r="D5384" s="11">
        <v>423.91</v>
      </c>
      <c r="E5384" s="8"/>
    </row>
    <row r="5385" ht="12" customHeight="1" spans="1:5">
      <c r="A5385" s="9" t="s">
        <v>10824</v>
      </c>
      <c r="B5385" s="10" t="s">
        <v>10825</v>
      </c>
      <c r="C5385" s="9" t="s">
        <v>83</v>
      </c>
      <c r="D5385" s="11">
        <v>656.16</v>
      </c>
      <c r="E5385" s="8"/>
    </row>
    <row r="5386" ht="12" customHeight="1" spans="1:5">
      <c r="A5386" s="9" t="s">
        <v>10826</v>
      </c>
      <c r="B5386" s="10" t="s">
        <v>10827</v>
      </c>
      <c r="C5386" s="9" t="s">
        <v>83</v>
      </c>
      <c r="D5386" s="11">
        <v>656.16</v>
      </c>
      <c r="E5386" s="8"/>
    </row>
    <row r="5387" ht="12" customHeight="1" spans="1:5">
      <c r="A5387" s="9" t="s">
        <v>10828</v>
      </c>
      <c r="B5387" s="10" t="s">
        <v>10829</v>
      </c>
      <c r="C5387" s="9" t="s">
        <v>83</v>
      </c>
      <c r="D5387" s="11">
        <v>669.53</v>
      </c>
      <c r="E5387" s="8"/>
    </row>
    <row r="5388" ht="12" customHeight="1" spans="1:5">
      <c r="A5388" s="9" t="s">
        <v>10830</v>
      </c>
      <c r="B5388" s="10" t="s">
        <v>10831</v>
      </c>
      <c r="C5388" s="9" t="s">
        <v>83</v>
      </c>
      <c r="D5388" s="11">
        <v>826.66</v>
      </c>
      <c r="E5388" s="8"/>
    </row>
    <row r="5389" ht="12" customHeight="1" spans="1:5">
      <c r="A5389" s="9" t="s">
        <v>10832</v>
      </c>
      <c r="B5389" s="10" t="s">
        <v>10833</v>
      </c>
      <c r="C5389" s="9" t="s">
        <v>83</v>
      </c>
      <c r="D5389" s="11">
        <v>615.2</v>
      </c>
      <c r="E5389" s="8"/>
    </row>
    <row r="5390" ht="12" customHeight="1" spans="1:5">
      <c r="A5390" s="9" t="s">
        <v>10834</v>
      </c>
      <c r="B5390" s="10" t="s">
        <v>10835</v>
      </c>
      <c r="C5390" s="9" t="s">
        <v>83</v>
      </c>
      <c r="D5390" s="11">
        <v>615.2</v>
      </c>
      <c r="E5390" s="8"/>
    </row>
    <row r="5391" ht="12" customHeight="1" spans="1:5">
      <c r="A5391" s="9" t="s">
        <v>10836</v>
      </c>
      <c r="B5391" s="10" t="s">
        <v>10837</v>
      </c>
      <c r="C5391" s="9" t="s">
        <v>83</v>
      </c>
      <c r="D5391" s="11">
        <v>882.93</v>
      </c>
      <c r="E5391" s="8"/>
    </row>
    <row r="5392" ht="12" customHeight="1" spans="1:5">
      <c r="A5392" s="9" t="s">
        <v>10838</v>
      </c>
      <c r="B5392" s="10" t="s">
        <v>10839</v>
      </c>
      <c r="C5392" s="9" t="s">
        <v>83</v>
      </c>
      <c r="D5392" s="11">
        <v>921.98</v>
      </c>
      <c r="E5392" s="8"/>
    </row>
    <row r="5393" ht="12" customHeight="1" spans="1:5">
      <c r="A5393" s="9" t="s">
        <v>10840</v>
      </c>
      <c r="B5393" s="10" t="s">
        <v>10841</v>
      </c>
      <c r="C5393" s="9" t="s">
        <v>83</v>
      </c>
      <c r="D5393" s="11">
        <v>1239.76</v>
      </c>
      <c r="E5393" s="8"/>
    </row>
    <row r="5394" ht="12" customHeight="1" spans="1:5">
      <c r="A5394" s="9" t="s">
        <v>10842</v>
      </c>
      <c r="B5394" s="10" t="s">
        <v>10843</v>
      </c>
      <c r="C5394" s="9" t="s">
        <v>83</v>
      </c>
      <c r="D5394" s="11">
        <v>1299.19</v>
      </c>
      <c r="E5394" s="8"/>
    </row>
    <row r="5395" ht="12" customHeight="1" spans="1:5">
      <c r="A5395" s="9" t="s">
        <v>10844</v>
      </c>
      <c r="B5395" s="10" t="s">
        <v>10845</v>
      </c>
      <c r="C5395" s="9" t="s">
        <v>83</v>
      </c>
      <c r="D5395" s="11">
        <v>1056.89</v>
      </c>
      <c r="E5395" s="8"/>
    </row>
    <row r="5396" ht="12" customHeight="1" spans="1:5">
      <c r="A5396" s="9" t="s">
        <v>10846</v>
      </c>
      <c r="B5396" s="10" t="s">
        <v>10847</v>
      </c>
      <c r="C5396" s="9" t="s">
        <v>83</v>
      </c>
      <c r="D5396" s="11">
        <v>818.58</v>
      </c>
      <c r="E5396" s="8"/>
    </row>
    <row r="5397" ht="12" customHeight="1" spans="1:5">
      <c r="A5397" s="9" t="s">
        <v>10848</v>
      </c>
      <c r="B5397" s="10" t="s">
        <v>10849</v>
      </c>
      <c r="C5397" s="9" t="s">
        <v>83</v>
      </c>
      <c r="D5397" s="11">
        <v>818.58</v>
      </c>
      <c r="E5397" s="8"/>
    </row>
    <row r="5398" ht="12" customHeight="1" spans="1:5">
      <c r="A5398" s="9" t="s">
        <v>10850</v>
      </c>
      <c r="B5398" s="10" t="s">
        <v>10851</v>
      </c>
      <c r="C5398" s="9" t="s">
        <v>83</v>
      </c>
      <c r="D5398" s="11">
        <v>1190.24</v>
      </c>
      <c r="E5398" s="8"/>
    </row>
    <row r="5399" ht="12" customHeight="1" spans="1:5">
      <c r="A5399" s="9" t="s">
        <v>10852</v>
      </c>
      <c r="B5399" s="10" t="s">
        <v>10853</v>
      </c>
      <c r="C5399" s="9" t="s">
        <v>83</v>
      </c>
      <c r="D5399" s="11">
        <v>1541.13</v>
      </c>
      <c r="E5399" s="8"/>
    </row>
    <row r="5400" ht="12" customHeight="1" spans="1:5">
      <c r="A5400" s="9" t="s">
        <v>10854</v>
      </c>
      <c r="B5400" s="10" t="s">
        <v>10855</v>
      </c>
      <c r="C5400" s="9" t="s">
        <v>83</v>
      </c>
      <c r="D5400" s="11">
        <v>1668.31</v>
      </c>
      <c r="E5400" s="8"/>
    </row>
    <row r="5401" ht="12" customHeight="1" spans="1:5">
      <c r="A5401" s="9" t="s">
        <v>10856</v>
      </c>
      <c r="B5401" s="10" t="s">
        <v>10857</v>
      </c>
      <c r="C5401" s="9" t="s">
        <v>83</v>
      </c>
      <c r="D5401" s="11">
        <v>4650.45</v>
      </c>
      <c r="E5401" s="8"/>
    </row>
    <row r="5402" ht="12" customHeight="1" spans="1:5">
      <c r="A5402" s="9" t="s">
        <v>10858</v>
      </c>
      <c r="B5402" s="10" t="s">
        <v>10859</v>
      </c>
      <c r="C5402" s="9" t="s">
        <v>83</v>
      </c>
      <c r="D5402" s="11">
        <v>1625.28</v>
      </c>
      <c r="E5402" s="8"/>
    </row>
    <row r="5403" ht="12" customHeight="1" spans="1:5">
      <c r="A5403" s="9" t="s">
        <v>10860</v>
      </c>
      <c r="B5403" s="10" t="s">
        <v>10861</v>
      </c>
      <c r="C5403" s="9" t="s">
        <v>83</v>
      </c>
      <c r="D5403" s="11">
        <v>1960.27</v>
      </c>
      <c r="E5403" s="8"/>
    </row>
    <row r="5404" ht="12" customHeight="1" spans="1:5">
      <c r="A5404" s="9" t="s">
        <v>10862</v>
      </c>
      <c r="B5404" s="10" t="s">
        <v>10863</v>
      </c>
      <c r="C5404" s="9" t="s">
        <v>83</v>
      </c>
      <c r="D5404" s="11">
        <v>2145.67</v>
      </c>
      <c r="E5404" s="8"/>
    </row>
    <row r="5405" ht="12" customHeight="1" spans="1:5">
      <c r="A5405" s="9" t="s">
        <v>10864</v>
      </c>
      <c r="B5405" s="10" t="s">
        <v>10865</v>
      </c>
      <c r="C5405" s="9" t="s">
        <v>83</v>
      </c>
      <c r="D5405" s="11">
        <v>2342.27</v>
      </c>
      <c r="E5405" s="8"/>
    </row>
    <row r="5406" ht="12" customHeight="1" spans="1:5">
      <c r="A5406" s="9" t="s">
        <v>10866</v>
      </c>
      <c r="B5406" s="10" t="s">
        <v>10867</v>
      </c>
      <c r="C5406" s="9" t="s">
        <v>83</v>
      </c>
      <c r="D5406" s="11">
        <v>1447.58</v>
      </c>
      <c r="E5406" s="8"/>
    </row>
    <row r="5407" ht="12" customHeight="1" spans="1:5">
      <c r="A5407" s="9" t="s">
        <v>10868</v>
      </c>
      <c r="B5407" s="10" t="s">
        <v>10869</v>
      </c>
      <c r="C5407" s="9" t="s">
        <v>83</v>
      </c>
      <c r="D5407" s="11">
        <v>1447.58</v>
      </c>
      <c r="E5407" s="8"/>
    </row>
    <row r="5408" ht="12" customHeight="1" spans="1:5">
      <c r="A5408" s="9" t="s">
        <v>10870</v>
      </c>
      <c r="B5408" s="10" t="s">
        <v>10871</v>
      </c>
      <c r="C5408" s="9" t="s">
        <v>83</v>
      </c>
      <c r="D5408" s="11">
        <v>2293.88</v>
      </c>
      <c r="E5408" s="8"/>
    </row>
    <row r="5409" ht="12" customHeight="1" spans="1:5">
      <c r="A5409" s="9" t="s">
        <v>10872</v>
      </c>
      <c r="B5409" s="10" t="s">
        <v>10873</v>
      </c>
      <c r="C5409" s="9" t="s">
        <v>83</v>
      </c>
      <c r="D5409" s="11">
        <v>2547.09</v>
      </c>
      <c r="E5409" s="8"/>
    </row>
    <row r="5410" ht="12" customHeight="1" spans="1:5">
      <c r="A5410" s="9" t="s">
        <v>10874</v>
      </c>
      <c r="B5410" s="10" t="s">
        <v>10875</v>
      </c>
      <c r="C5410" s="9" t="s">
        <v>83</v>
      </c>
      <c r="D5410" s="11">
        <v>4273.45</v>
      </c>
      <c r="E5410" s="8"/>
    </row>
    <row r="5411" ht="12" customHeight="1" spans="1:5">
      <c r="A5411" s="9" t="s">
        <v>10876</v>
      </c>
      <c r="B5411" s="10" t="s">
        <v>10877</v>
      </c>
      <c r="C5411" s="9" t="s">
        <v>83</v>
      </c>
      <c r="D5411" s="11">
        <v>5449.18</v>
      </c>
      <c r="E5411" s="8"/>
    </row>
    <row r="5412" ht="12" customHeight="1" spans="1:5">
      <c r="A5412" s="9" t="s">
        <v>10878</v>
      </c>
      <c r="B5412" s="10" t="s">
        <v>10879</v>
      </c>
      <c r="C5412" s="9" t="s">
        <v>83</v>
      </c>
      <c r="D5412" s="11">
        <v>2486.33</v>
      </c>
      <c r="E5412" s="8"/>
    </row>
    <row r="5413" ht="12" customHeight="1" spans="1:5">
      <c r="A5413" s="9" t="s">
        <v>10880</v>
      </c>
      <c r="B5413" s="10" t="s">
        <v>10881</v>
      </c>
      <c r="C5413" s="9" t="s">
        <v>83</v>
      </c>
      <c r="D5413" s="11">
        <v>6633.18</v>
      </c>
      <c r="E5413" s="8"/>
    </row>
    <row r="5414" ht="12" customHeight="1" spans="1:5">
      <c r="A5414" s="9" t="s">
        <v>10882</v>
      </c>
      <c r="B5414" s="10" t="s">
        <v>10883</v>
      </c>
      <c r="C5414" s="9" t="s">
        <v>83</v>
      </c>
      <c r="D5414" s="11">
        <v>6949.05</v>
      </c>
      <c r="E5414" s="8"/>
    </row>
    <row r="5415" ht="12" customHeight="1" spans="1:5">
      <c r="A5415" s="9" t="s">
        <v>10884</v>
      </c>
      <c r="B5415" s="10" t="s">
        <v>10885</v>
      </c>
      <c r="C5415" s="9" t="s">
        <v>83</v>
      </c>
      <c r="D5415" s="11">
        <v>7302.62</v>
      </c>
      <c r="E5415" s="8"/>
    </row>
    <row r="5416" ht="12" customHeight="1" spans="1:5">
      <c r="A5416" s="9" t="s">
        <v>10886</v>
      </c>
      <c r="B5416" s="10" t="s">
        <v>10887</v>
      </c>
      <c r="C5416" s="9" t="s">
        <v>83</v>
      </c>
      <c r="D5416" s="11">
        <v>7692.87</v>
      </c>
      <c r="E5416" s="8"/>
    </row>
    <row r="5417" ht="12" customHeight="1" spans="1:5">
      <c r="A5417" s="9" t="s">
        <v>10888</v>
      </c>
      <c r="B5417" s="10" t="s">
        <v>10889</v>
      </c>
      <c r="C5417" s="9" t="s">
        <v>83</v>
      </c>
      <c r="D5417" s="11">
        <v>4867.77</v>
      </c>
      <c r="E5417" s="8"/>
    </row>
    <row r="5418" ht="12" customHeight="1" spans="1:5">
      <c r="A5418" s="9" t="s">
        <v>10890</v>
      </c>
      <c r="B5418" s="10" t="s">
        <v>10891</v>
      </c>
      <c r="C5418" s="9" t="s">
        <v>83</v>
      </c>
      <c r="D5418" s="11">
        <v>7966.39</v>
      </c>
      <c r="E5418" s="8"/>
    </row>
    <row r="5419" ht="12" customHeight="1" spans="1:5">
      <c r="A5419" s="9" t="s">
        <v>10892</v>
      </c>
      <c r="B5419" s="10" t="s">
        <v>10893</v>
      </c>
      <c r="C5419" s="9" t="s">
        <v>83</v>
      </c>
      <c r="D5419" s="11">
        <v>256.21</v>
      </c>
      <c r="E5419" s="8"/>
    </row>
    <row r="5420" ht="12" customHeight="1" spans="1:5">
      <c r="A5420" s="9" t="s">
        <v>10894</v>
      </c>
      <c r="B5420" s="10" t="s">
        <v>10895</v>
      </c>
      <c r="C5420" s="9" t="s">
        <v>83</v>
      </c>
      <c r="D5420" s="11">
        <v>211.43</v>
      </c>
      <c r="E5420" s="8"/>
    </row>
    <row r="5421" ht="12" customHeight="1" spans="1:5">
      <c r="A5421" s="9" t="s">
        <v>10896</v>
      </c>
      <c r="B5421" s="10" t="s">
        <v>10897</v>
      </c>
      <c r="C5421" s="9" t="s">
        <v>83</v>
      </c>
      <c r="D5421" s="11">
        <v>219</v>
      </c>
      <c r="E5421" s="8"/>
    </row>
    <row r="5422" ht="12" customHeight="1" spans="1:5">
      <c r="A5422" s="9" t="s">
        <v>10898</v>
      </c>
      <c r="B5422" s="10" t="s">
        <v>10899</v>
      </c>
      <c r="C5422" s="9" t="s">
        <v>83</v>
      </c>
      <c r="D5422" s="11">
        <v>209.09</v>
      </c>
      <c r="E5422" s="8"/>
    </row>
    <row r="5423" ht="12" customHeight="1" spans="1:5">
      <c r="A5423" s="9" t="s">
        <v>10900</v>
      </c>
      <c r="B5423" s="10" t="s">
        <v>10901</v>
      </c>
      <c r="C5423" s="9" t="s">
        <v>83</v>
      </c>
      <c r="D5423" s="11">
        <v>219</v>
      </c>
      <c r="E5423" s="8"/>
    </row>
    <row r="5424" ht="12" customHeight="1" spans="1:5">
      <c r="A5424" s="9" t="s">
        <v>10902</v>
      </c>
      <c r="B5424" s="10" t="s">
        <v>10903</v>
      </c>
      <c r="C5424" s="9" t="s">
        <v>83</v>
      </c>
      <c r="D5424" s="11">
        <v>209.09</v>
      </c>
      <c r="E5424" s="8"/>
    </row>
    <row r="5425" ht="12" customHeight="1" spans="1:5">
      <c r="A5425" s="9" t="s">
        <v>10904</v>
      </c>
      <c r="B5425" s="10" t="s">
        <v>10905</v>
      </c>
      <c r="C5425" s="9" t="s">
        <v>83</v>
      </c>
      <c r="D5425" s="11">
        <v>272.03</v>
      </c>
      <c r="E5425" s="8"/>
    </row>
    <row r="5426" ht="12" customHeight="1" spans="1:5">
      <c r="A5426" s="9" t="s">
        <v>10906</v>
      </c>
      <c r="B5426" s="10" t="s">
        <v>10907</v>
      </c>
      <c r="C5426" s="9" t="s">
        <v>83</v>
      </c>
      <c r="D5426" s="11">
        <v>258.32</v>
      </c>
      <c r="E5426" s="8"/>
    </row>
    <row r="5427" ht="12" customHeight="1" spans="1:5">
      <c r="A5427" s="9" t="s">
        <v>10908</v>
      </c>
      <c r="B5427" s="10" t="s">
        <v>10909</v>
      </c>
      <c r="C5427" s="9" t="s">
        <v>83</v>
      </c>
      <c r="D5427" s="11">
        <v>261.06</v>
      </c>
      <c r="E5427" s="8"/>
    </row>
    <row r="5428" ht="12" customHeight="1" spans="1:5">
      <c r="A5428" s="9" t="s">
        <v>10910</v>
      </c>
      <c r="B5428" s="10" t="s">
        <v>10911</v>
      </c>
      <c r="C5428" s="9" t="s">
        <v>83</v>
      </c>
      <c r="D5428" s="11">
        <v>348.12</v>
      </c>
      <c r="E5428" s="8"/>
    </row>
    <row r="5429" ht="12" customHeight="1" spans="1:5">
      <c r="A5429" s="9" t="s">
        <v>10912</v>
      </c>
      <c r="B5429" s="10" t="s">
        <v>10913</v>
      </c>
      <c r="C5429" s="9" t="s">
        <v>83</v>
      </c>
      <c r="D5429" s="11">
        <v>433.19</v>
      </c>
      <c r="E5429" s="8"/>
    </row>
    <row r="5430" ht="12" customHeight="1" spans="1:5">
      <c r="A5430" s="9" t="s">
        <v>10914</v>
      </c>
      <c r="B5430" s="10" t="s">
        <v>10915</v>
      </c>
      <c r="C5430" s="9" t="s">
        <v>83</v>
      </c>
      <c r="D5430" s="11">
        <v>343</v>
      </c>
      <c r="E5430" s="8"/>
    </row>
    <row r="5431" ht="12" customHeight="1" spans="1:5">
      <c r="A5431" s="9" t="s">
        <v>10916</v>
      </c>
      <c r="B5431" s="10" t="s">
        <v>10917</v>
      </c>
      <c r="C5431" s="9" t="s">
        <v>83</v>
      </c>
      <c r="D5431" s="11">
        <v>338.24</v>
      </c>
      <c r="E5431" s="8"/>
    </row>
    <row r="5432" ht="12" customHeight="1" spans="1:5">
      <c r="A5432" s="9" t="s">
        <v>10918</v>
      </c>
      <c r="B5432" s="10" t="s">
        <v>10919</v>
      </c>
      <c r="C5432" s="9" t="s">
        <v>83</v>
      </c>
      <c r="D5432" s="11">
        <v>343.16</v>
      </c>
      <c r="E5432" s="8"/>
    </row>
    <row r="5433" ht="12" customHeight="1" spans="1:5">
      <c r="A5433" s="9" t="s">
        <v>10920</v>
      </c>
      <c r="B5433" s="10" t="s">
        <v>10921</v>
      </c>
      <c r="C5433" s="9" t="s">
        <v>83</v>
      </c>
      <c r="D5433" s="11">
        <v>504.28</v>
      </c>
      <c r="E5433" s="8"/>
    </row>
    <row r="5434" ht="12" customHeight="1" spans="1:5">
      <c r="A5434" s="9" t="s">
        <v>10922</v>
      </c>
      <c r="B5434" s="10" t="s">
        <v>10923</v>
      </c>
      <c r="C5434" s="9" t="s">
        <v>83</v>
      </c>
      <c r="D5434" s="11">
        <v>614.87</v>
      </c>
      <c r="E5434" s="8"/>
    </row>
    <row r="5435" ht="12" customHeight="1" spans="1:5">
      <c r="A5435" s="9" t="s">
        <v>10924</v>
      </c>
      <c r="B5435" s="10" t="s">
        <v>10925</v>
      </c>
      <c r="C5435" s="9" t="s">
        <v>83</v>
      </c>
      <c r="D5435" s="11">
        <v>585.89</v>
      </c>
      <c r="E5435" s="8"/>
    </row>
    <row r="5436" ht="12" customHeight="1" spans="1:5">
      <c r="A5436" s="9" t="s">
        <v>10926</v>
      </c>
      <c r="B5436" s="10" t="s">
        <v>10927</v>
      </c>
      <c r="C5436" s="9" t="s">
        <v>83</v>
      </c>
      <c r="D5436" s="11">
        <v>627.11</v>
      </c>
      <c r="E5436" s="8"/>
    </row>
    <row r="5437" ht="12" customHeight="1" spans="1:5">
      <c r="A5437" s="9" t="s">
        <v>10928</v>
      </c>
      <c r="B5437" s="10" t="s">
        <v>10929</v>
      </c>
      <c r="C5437" s="9" t="s">
        <v>83</v>
      </c>
      <c r="D5437" s="11">
        <v>491.59</v>
      </c>
      <c r="E5437" s="8"/>
    </row>
    <row r="5438" ht="12" customHeight="1" spans="1:5">
      <c r="A5438" s="9" t="s">
        <v>10930</v>
      </c>
      <c r="B5438" s="10" t="s">
        <v>10931</v>
      </c>
      <c r="C5438" s="9" t="s">
        <v>83</v>
      </c>
      <c r="D5438" s="11">
        <v>496.98</v>
      </c>
      <c r="E5438" s="8"/>
    </row>
    <row r="5439" ht="12" customHeight="1" spans="1:5">
      <c r="A5439" s="9" t="s">
        <v>10932</v>
      </c>
      <c r="B5439" s="10" t="s">
        <v>10933</v>
      </c>
      <c r="C5439" s="9" t="s">
        <v>83</v>
      </c>
      <c r="D5439" s="11">
        <v>666.27</v>
      </c>
      <c r="E5439" s="8"/>
    </row>
    <row r="5440" ht="12" customHeight="1" spans="1:5">
      <c r="A5440" s="9" t="s">
        <v>10934</v>
      </c>
      <c r="B5440" s="10" t="s">
        <v>10935</v>
      </c>
      <c r="C5440" s="9" t="s">
        <v>83</v>
      </c>
      <c r="D5440" s="11">
        <v>969.39</v>
      </c>
      <c r="E5440" s="8"/>
    </row>
    <row r="5441" ht="12" customHeight="1" spans="1:5">
      <c r="A5441" s="9" t="s">
        <v>10936</v>
      </c>
      <c r="B5441" s="10" t="s">
        <v>10937</v>
      </c>
      <c r="C5441" s="9" t="s">
        <v>83</v>
      </c>
      <c r="D5441" s="11">
        <v>479.97</v>
      </c>
      <c r="E5441" s="8"/>
    </row>
    <row r="5442" ht="12" customHeight="1" spans="1:5">
      <c r="A5442" s="9" t="s">
        <v>10938</v>
      </c>
      <c r="B5442" s="10" t="s">
        <v>10939</v>
      </c>
      <c r="C5442" s="9" t="s">
        <v>83</v>
      </c>
      <c r="D5442" s="11">
        <v>501.93</v>
      </c>
      <c r="E5442" s="8"/>
    </row>
    <row r="5443" ht="12" customHeight="1" spans="1:5">
      <c r="A5443" s="9" t="s">
        <v>10940</v>
      </c>
      <c r="B5443" s="10" t="s">
        <v>10941</v>
      </c>
      <c r="C5443" s="9" t="s">
        <v>83</v>
      </c>
      <c r="D5443" s="11">
        <v>501.93</v>
      </c>
      <c r="E5443" s="8"/>
    </row>
    <row r="5444" ht="12" customHeight="1" spans="1:5">
      <c r="A5444" s="9" t="s">
        <v>10942</v>
      </c>
      <c r="B5444" s="10" t="s">
        <v>10943</v>
      </c>
      <c r="C5444" s="9" t="s">
        <v>83</v>
      </c>
      <c r="D5444" s="11">
        <v>932.1</v>
      </c>
      <c r="E5444" s="8"/>
    </row>
    <row r="5445" ht="12" customHeight="1" spans="1:5">
      <c r="A5445" s="9" t="s">
        <v>10944</v>
      </c>
      <c r="B5445" s="10" t="s">
        <v>10945</v>
      </c>
      <c r="C5445" s="9" t="s">
        <v>83</v>
      </c>
      <c r="D5445" s="11">
        <v>1108</v>
      </c>
      <c r="E5445" s="8"/>
    </row>
    <row r="5446" ht="12" customHeight="1" spans="1:5">
      <c r="A5446" s="9" t="s">
        <v>10946</v>
      </c>
      <c r="B5446" s="10" t="s">
        <v>10947</v>
      </c>
      <c r="C5446" s="9" t="s">
        <v>83</v>
      </c>
      <c r="D5446" s="11">
        <v>1133.12</v>
      </c>
      <c r="E5446" s="8"/>
    </row>
    <row r="5447" ht="12" customHeight="1" spans="1:5">
      <c r="A5447" s="9" t="s">
        <v>10948</v>
      </c>
      <c r="B5447" s="10" t="s">
        <v>10949</v>
      </c>
      <c r="C5447" s="9" t="s">
        <v>83</v>
      </c>
      <c r="D5447" s="11">
        <v>1245.66</v>
      </c>
      <c r="E5447" s="8"/>
    </row>
    <row r="5448" ht="12" customHeight="1" spans="1:5">
      <c r="A5448" s="9" t="s">
        <v>10950</v>
      </c>
      <c r="B5448" s="10" t="s">
        <v>10951</v>
      </c>
      <c r="C5448" s="9" t="s">
        <v>83</v>
      </c>
      <c r="D5448" s="11">
        <v>1485.81</v>
      </c>
      <c r="E5448" s="8"/>
    </row>
    <row r="5449" ht="12" customHeight="1" spans="1:5">
      <c r="A5449" s="9" t="s">
        <v>10952</v>
      </c>
      <c r="B5449" s="10" t="s">
        <v>10953</v>
      </c>
      <c r="C5449" s="9" t="s">
        <v>83</v>
      </c>
      <c r="D5449" s="11">
        <v>3356.22</v>
      </c>
      <c r="E5449" s="8"/>
    </row>
    <row r="5450" ht="12" customHeight="1" spans="1:5">
      <c r="A5450" s="9" t="s">
        <v>10954</v>
      </c>
      <c r="B5450" s="10" t="s">
        <v>10955</v>
      </c>
      <c r="C5450" s="9" t="s">
        <v>83</v>
      </c>
      <c r="D5450" s="11">
        <v>1461.81</v>
      </c>
      <c r="E5450" s="8"/>
    </row>
    <row r="5451" ht="12" customHeight="1" spans="1:5">
      <c r="A5451" s="9" t="s">
        <v>10956</v>
      </c>
      <c r="B5451" s="10" t="s">
        <v>10957</v>
      </c>
      <c r="C5451" s="9" t="s">
        <v>83</v>
      </c>
      <c r="D5451" s="11">
        <v>1712.93</v>
      </c>
      <c r="E5451" s="8"/>
    </row>
    <row r="5452" ht="12" customHeight="1" spans="1:5">
      <c r="A5452" s="9" t="s">
        <v>10958</v>
      </c>
      <c r="B5452" s="10" t="s">
        <v>10959</v>
      </c>
      <c r="C5452" s="9" t="s">
        <v>83</v>
      </c>
      <c r="D5452" s="11">
        <v>1995.77</v>
      </c>
      <c r="E5452" s="8"/>
    </row>
    <row r="5453" ht="12" customHeight="1" spans="1:5">
      <c r="A5453" s="9" t="s">
        <v>10960</v>
      </c>
      <c r="B5453" s="10" t="s">
        <v>10961</v>
      </c>
      <c r="C5453" s="9" t="s">
        <v>83</v>
      </c>
      <c r="D5453" s="11">
        <v>4283.31</v>
      </c>
      <c r="E5453" s="8"/>
    </row>
    <row r="5454" ht="12" customHeight="1" spans="1:5">
      <c r="A5454" s="9" t="s">
        <v>10962</v>
      </c>
      <c r="B5454" s="10" t="s">
        <v>10963</v>
      </c>
      <c r="C5454" s="9" t="s">
        <v>83</v>
      </c>
      <c r="D5454" s="11">
        <v>2105.98</v>
      </c>
      <c r="E5454" s="8"/>
    </row>
    <row r="5455" ht="12" customHeight="1" spans="1:5">
      <c r="A5455" s="9" t="s">
        <v>10964</v>
      </c>
      <c r="B5455" s="10" t="s">
        <v>10965</v>
      </c>
      <c r="C5455" s="9" t="s">
        <v>83</v>
      </c>
      <c r="D5455" s="11">
        <v>2226.41</v>
      </c>
      <c r="E5455" s="8"/>
    </row>
    <row r="5456" ht="12" customHeight="1" spans="1:5">
      <c r="A5456" s="9" t="s">
        <v>10966</v>
      </c>
      <c r="B5456" s="10" t="s">
        <v>10967</v>
      </c>
      <c r="C5456" s="9" t="s">
        <v>83</v>
      </c>
      <c r="D5456" s="11">
        <v>2688.78</v>
      </c>
      <c r="E5456" s="8"/>
    </row>
    <row r="5457" ht="12" customHeight="1" spans="1:5">
      <c r="A5457" s="9" t="s">
        <v>10968</v>
      </c>
      <c r="B5457" s="10" t="s">
        <v>10969</v>
      </c>
      <c r="C5457" s="9" t="s">
        <v>83</v>
      </c>
      <c r="D5457" s="11">
        <v>5323.32</v>
      </c>
      <c r="E5457" s="8"/>
    </row>
    <row r="5458" ht="12" customHeight="1" spans="1:5">
      <c r="A5458" s="9" t="s">
        <v>10970</v>
      </c>
      <c r="B5458" s="10" t="s">
        <v>10971</v>
      </c>
      <c r="C5458" s="9" t="s">
        <v>83</v>
      </c>
      <c r="D5458" s="11">
        <v>6060.69</v>
      </c>
      <c r="E5458" s="8"/>
    </row>
    <row r="5459" ht="12" customHeight="1" spans="1:5">
      <c r="A5459" s="9" t="s">
        <v>10972</v>
      </c>
      <c r="B5459" s="10" t="s">
        <v>10973</v>
      </c>
      <c r="C5459" s="9" t="s">
        <v>83</v>
      </c>
      <c r="D5459" s="11">
        <v>4049.74</v>
      </c>
      <c r="E5459" s="8"/>
    </row>
    <row r="5460" ht="12" customHeight="1" spans="1:5">
      <c r="A5460" s="9" t="s">
        <v>10974</v>
      </c>
      <c r="B5460" s="10" t="s">
        <v>10975</v>
      </c>
      <c r="C5460" s="9" t="s">
        <v>83</v>
      </c>
      <c r="D5460" s="11">
        <v>4049.74</v>
      </c>
      <c r="E5460" s="8"/>
    </row>
    <row r="5461" ht="12" customHeight="1" spans="1:5">
      <c r="A5461" s="9" t="s">
        <v>10976</v>
      </c>
      <c r="B5461" s="10" t="s">
        <v>10977</v>
      </c>
      <c r="C5461" s="9" t="s">
        <v>83</v>
      </c>
      <c r="D5461" s="11">
        <v>4932.15</v>
      </c>
      <c r="E5461" s="8"/>
    </row>
    <row r="5462" ht="12" customHeight="1" spans="1:5">
      <c r="A5462" s="9" t="s">
        <v>10978</v>
      </c>
      <c r="B5462" s="10" t="s">
        <v>10979</v>
      </c>
      <c r="C5462" s="9" t="s">
        <v>83</v>
      </c>
      <c r="D5462" s="11">
        <v>5292.91</v>
      </c>
      <c r="E5462" s="8"/>
    </row>
    <row r="5463" ht="12" customHeight="1" spans="1:5">
      <c r="A5463" s="9" t="s">
        <v>10980</v>
      </c>
      <c r="B5463" s="10" t="s">
        <v>10981</v>
      </c>
      <c r="C5463" s="9" t="s">
        <v>83</v>
      </c>
      <c r="D5463" s="11">
        <v>5978.32</v>
      </c>
      <c r="E5463" s="8"/>
    </row>
    <row r="5464" ht="12" customHeight="1" spans="1:5">
      <c r="A5464" s="9" t="s">
        <v>10982</v>
      </c>
      <c r="B5464" s="10" t="s">
        <v>10983</v>
      </c>
      <c r="C5464" s="9" t="s">
        <v>83</v>
      </c>
      <c r="D5464" s="11">
        <v>5366.8</v>
      </c>
      <c r="E5464" s="8"/>
    </row>
    <row r="5465" ht="12" customHeight="1" spans="1:5">
      <c r="A5465" s="9" t="s">
        <v>10984</v>
      </c>
      <c r="B5465" s="10" t="s">
        <v>10985</v>
      </c>
      <c r="C5465" s="9" t="s">
        <v>83</v>
      </c>
      <c r="D5465" s="11">
        <v>5961.33</v>
      </c>
      <c r="E5465" s="8"/>
    </row>
    <row r="5466" ht="12" customHeight="1" spans="1:5">
      <c r="A5466" s="9" t="s">
        <v>10986</v>
      </c>
      <c r="B5466" s="10" t="s">
        <v>10987</v>
      </c>
      <c r="C5466" s="9" t="s">
        <v>83</v>
      </c>
      <c r="D5466" s="11">
        <v>8528.61</v>
      </c>
      <c r="E5466" s="8"/>
    </row>
    <row r="5467" ht="12" customHeight="1" spans="1:5">
      <c r="A5467" s="9" t="s">
        <v>10988</v>
      </c>
      <c r="B5467" s="10" t="s">
        <v>10989</v>
      </c>
      <c r="C5467" s="9" t="s">
        <v>83</v>
      </c>
      <c r="D5467" s="11">
        <v>9606.53</v>
      </c>
      <c r="E5467" s="8"/>
    </row>
    <row r="5468" ht="12" customHeight="1" spans="1:5">
      <c r="A5468" s="9" t="s">
        <v>10990</v>
      </c>
      <c r="B5468" s="10" t="s">
        <v>10991</v>
      </c>
      <c r="C5468" s="9" t="s">
        <v>83</v>
      </c>
      <c r="D5468" s="11">
        <v>6607.87</v>
      </c>
      <c r="E5468" s="8"/>
    </row>
    <row r="5469" ht="12" customHeight="1" spans="1:5">
      <c r="A5469" s="9" t="s">
        <v>10992</v>
      </c>
      <c r="B5469" s="10" t="s">
        <v>10993</v>
      </c>
      <c r="C5469" s="9" t="s">
        <v>83</v>
      </c>
      <c r="D5469" s="11">
        <v>8365.14</v>
      </c>
      <c r="E5469" s="8"/>
    </row>
    <row r="5470" ht="12" customHeight="1" spans="1:5">
      <c r="A5470" s="9" t="s">
        <v>10994</v>
      </c>
      <c r="B5470" s="10" t="s">
        <v>10995</v>
      </c>
      <c r="C5470" s="9" t="s">
        <v>83</v>
      </c>
      <c r="D5470" s="11">
        <v>9860.78</v>
      </c>
      <c r="E5470" s="8"/>
    </row>
    <row r="5471" ht="12" customHeight="1" spans="1:5">
      <c r="A5471" s="9" t="s">
        <v>10996</v>
      </c>
      <c r="B5471" s="10" t="s">
        <v>10997</v>
      </c>
      <c r="C5471" s="9" t="s">
        <v>83</v>
      </c>
      <c r="D5471" s="11">
        <v>11471.29</v>
      </c>
      <c r="E5471" s="8"/>
    </row>
    <row r="5472" ht="12" customHeight="1" spans="1:5">
      <c r="A5472" s="9" t="s">
        <v>10998</v>
      </c>
      <c r="B5472" s="10" t="s">
        <v>10999</v>
      </c>
      <c r="C5472" s="9" t="s">
        <v>83</v>
      </c>
      <c r="D5472" s="11">
        <v>6324.29</v>
      </c>
      <c r="E5472" s="8"/>
    </row>
    <row r="5473" ht="12" customHeight="1" spans="1:5">
      <c r="A5473" s="9" t="s">
        <v>11000</v>
      </c>
      <c r="B5473" s="10" t="s">
        <v>11001</v>
      </c>
      <c r="C5473" s="9" t="s">
        <v>83</v>
      </c>
      <c r="D5473" s="11">
        <v>9015.55</v>
      </c>
      <c r="E5473" s="8"/>
    </row>
    <row r="5474" ht="12" customHeight="1" spans="1:5">
      <c r="A5474" s="9" t="s">
        <v>11002</v>
      </c>
      <c r="B5474" s="10" t="s">
        <v>11003</v>
      </c>
      <c r="C5474" s="9" t="s">
        <v>83</v>
      </c>
      <c r="D5474" s="11">
        <v>11401.92</v>
      </c>
      <c r="E5474" s="8"/>
    </row>
    <row r="5475" ht="12" customHeight="1" spans="1:5">
      <c r="A5475" s="9" t="s">
        <v>11004</v>
      </c>
      <c r="B5475" s="10" t="s">
        <v>11005</v>
      </c>
      <c r="C5475" s="9" t="s">
        <v>83</v>
      </c>
      <c r="D5475" s="11">
        <v>15491.61</v>
      </c>
      <c r="E5475" s="8"/>
    </row>
    <row r="5476" ht="12" customHeight="1" spans="1:5">
      <c r="A5476" s="9" t="s">
        <v>11006</v>
      </c>
      <c r="B5476" s="10" t="s">
        <v>11007</v>
      </c>
      <c r="C5476" s="9" t="s">
        <v>83</v>
      </c>
      <c r="D5476" s="11">
        <v>15849.21</v>
      </c>
      <c r="E5476" s="8"/>
    </row>
    <row r="5477" ht="12" customHeight="1" spans="1:5">
      <c r="A5477" s="9" t="s">
        <v>11008</v>
      </c>
      <c r="B5477" s="10" t="s">
        <v>11009</v>
      </c>
      <c r="C5477" s="9" t="s">
        <v>83</v>
      </c>
      <c r="D5477" s="11">
        <v>17678</v>
      </c>
      <c r="E5477" s="8"/>
    </row>
    <row r="5478" ht="12" customHeight="1" spans="1:5">
      <c r="A5478" s="9" t="s">
        <v>11010</v>
      </c>
      <c r="B5478" s="10" t="s">
        <v>11011</v>
      </c>
      <c r="C5478" s="9" t="s">
        <v>83</v>
      </c>
      <c r="D5478" s="11">
        <v>9598.61</v>
      </c>
      <c r="E5478" s="8"/>
    </row>
    <row r="5479" ht="12" customHeight="1" spans="1:5">
      <c r="A5479" s="9" t="s">
        <v>11012</v>
      </c>
      <c r="B5479" s="10" t="s">
        <v>11013</v>
      </c>
      <c r="C5479" s="9" t="s">
        <v>83</v>
      </c>
      <c r="D5479" s="11">
        <v>11369.5</v>
      </c>
      <c r="E5479" s="8"/>
    </row>
    <row r="5480" ht="12" customHeight="1" spans="1:5">
      <c r="A5480" s="9" t="s">
        <v>11014</v>
      </c>
      <c r="B5480" s="10" t="s">
        <v>11015</v>
      </c>
      <c r="C5480" s="9" t="s">
        <v>83</v>
      </c>
      <c r="D5480" s="11">
        <v>16202.88</v>
      </c>
      <c r="E5480" s="8"/>
    </row>
    <row r="5481" ht="12" customHeight="1" spans="1:5">
      <c r="A5481" s="9" t="s">
        <v>11016</v>
      </c>
      <c r="B5481" s="10" t="s">
        <v>11017</v>
      </c>
      <c r="C5481" s="9" t="s">
        <v>83</v>
      </c>
      <c r="D5481" s="11">
        <v>16671.04</v>
      </c>
      <c r="E5481" s="8"/>
    </row>
    <row r="5482" ht="12" customHeight="1" spans="1:5">
      <c r="A5482" s="9" t="s">
        <v>11018</v>
      </c>
      <c r="B5482" s="10" t="s">
        <v>11019</v>
      </c>
      <c r="C5482" s="9" t="s">
        <v>83</v>
      </c>
      <c r="D5482" s="11">
        <v>22415.16</v>
      </c>
      <c r="E5482" s="8"/>
    </row>
    <row r="5483" ht="12" customHeight="1" spans="1:5">
      <c r="A5483" s="9" t="s">
        <v>11020</v>
      </c>
      <c r="B5483" s="10" t="s">
        <v>11021</v>
      </c>
      <c r="C5483" s="9" t="s">
        <v>83</v>
      </c>
      <c r="D5483" s="11">
        <v>23914.86</v>
      </c>
      <c r="E5483" s="8"/>
    </row>
    <row r="5484" ht="12" customHeight="1" spans="1:5">
      <c r="A5484" s="9" t="s">
        <v>11022</v>
      </c>
      <c r="B5484" s="10" t="s">
        <v>11023</v>
      </c>
      <c r="C5484" s="9" t="s">
        <v>83</v>
      </c>
      <c r="D5484" s="11">
        <v>15267.59</v>
      </c>
      <c r="E5484" s="8"/>
    </row>
    <row r="5485" ht="12" customHeight="1" spans="1:5">
      <c r="A5485" s="9" t="s">
        <v>11024</v>
      </c>
      <c r="B5485" s="10" t="s">
        <v>11025</v>
      </c>
      <c r="C5485" s="9" t="s">
        <v>83</v>
      </c>
      <c r="D5485" s="11">
        <v>16928.39</v>
      </c>
      <c r="E5485" s="8"/>
    </row>
    <row r="5486" ht="12" customHeight="1" spans="1:5">
      <c r="A5486" s="9" t="s">
        <v>11026</v>
      </c>
      <c r="B5486" s="10" t="s">
        <v>11027</v>
      </c>
      <c r="C5486" s="9" t="s">
        <v>83</v>
      </c>
      <c r="D5486" s="11">
        <v>19117.17</v>
      </c>
      <c r="E5486" s="8"/>
    </row>
    <row r="5487" ht="12" customHeight="1" spans="1:5">
      <c r="A5487" s="9" t="s">
        <v>11028</v>
      </c>
      <c r="B5487" s="10" t="s">
        <v>11029</v>
      </c>
      <c r="C5487" s="9" t="s">
        <v>83</v>
      </c>
      <c r="D5487" s="11">
        <v>21463.95</v>
      </c>
      <c r="E5487" s="8"/>
    </row>
    <row r="5488" ht="12" customHeight="1" spans="1:5">
      <c r="A5488" s="9" t="s">
        <v>11030</v>
      </c>
      <c r="B5488" s="10" t="s">
        <v>11031</v>
      </c>
      <c r="C5488" s="9" t="s">
        <v>83</v>
      </c>
      <c r="D5488" s="11">
        <v>196.06</v>
      </c>
      <c r="E5488" s="8"/>
    </row>
    <row r="5489" ht="12" customHeight="1" spans="1:5">
      <c r="A5489" s="9" t="s">
        <v>11032</v>
      </c>
      <c r="B5489" s="10" t="s">
        <v>11033</v>
      </c>
      <c r="C5489" s="9" t="s">
        <v>83</v>
      </c>
      <c r="D5489" s="11">
        <v>215.6</v>
      </c>
      <c r="E5489" s="8"/>
    </row>
    <row r="5490" ht="12" customHeight="1" spans="1:5">
      <c r="A5490" s="9" t="s">
        <v>11034</v>
      </c>
      <c r="B5490" s="10" t="s">
        <v>11035</v>
      </c>
      <c r="C5490" s="9" t="s">
        <v>83</v>
      </c>
      <c r="D5490" s="11">
        <v>224.76</v>
      </c>
      <c r="E5490" s="8"/>
    </row>
    <row r="5491" ht="12" customHeight="1" spans="1:5">
      <c r="A5491" s="9" t="s">
        <v>11036</v>
      </c>
      <c r="B5491" s="10" t="s">
        <v>11037</v>
      </c>
      <c r="C5491" s="9" t="s">
        <v>83</v>
      </c>
      <c r="D5491" s="11">
        <v>256.99</v>
      </c>
      <c r="E5491" s="8"/>
    </row>
    <row r="5492" ht="12" customHeight="1" spans="1:5">
      <c r="A5492" s="9" t="s">
        <v>11038</v>
      </c>
      <c r="B5492" s="10" t="s">
        <v>11039</v>
      </c>
      <c r="C5492" s="9" t="s">
        <v>83</v>
      </c>
      <c r="D5492" s="11">
        <v>414.95</v>
      </c>
      <c r="E5492" s="8"/>
    </row>
    <row r="5493" ht="12" customHeight="1" spans="1:5">
      <c r="A5493" s="9" t="s">
        <v>11040</v>
      </c>
      <c r="B5493" s="10" t="s">
        <v>11041</v>
      </c>
      <c r="C5493" s="9" t="s">
        <v>83</v>
      </c>
      <c r="D5493" s="11">
        <v>337.98</v>
      </c>
      <c r="E5493" s="8"/>
    </row>
    <row r="5494" ht="12" customHeight="1" spans="1:5">
      <c r="A5494" s="9" t="s">
        <v>11042</v>
      </c>
      <c r="B5494" s="10" t="s">
        <v>11043</v>
      </c>
      <c r="C5494" s="9" t="s">
        <v>83</v>
      </c>
      <c r="D5494" s="11">
        <v>400.99</v>
      </c>
      <c r="E5494" s="8"/>
    </row>
    <row r="5495" ht="12" customHeight="1" spans="1:5">
      <c r="A5495" s="9" t="s">
        <v>11044</v>
      </c>
      <c r="B5495" s="10" t="s">
        <v>11045</v>
      </c>
      <c r="C5495" s="9" t="s">
        <v>83</v>
      </c>
      <c r="D5495" s="11">
        <v>400.99</v>
      </c>
      <c r="E5495" s="8"/>
    </row>
    <row r="5496" ht="12" customHeight="1" spans="1:5">
      <c r="A5496" s="9" t="s">
        <v>11046</v>
      </c>
      <c r="B5496" s="10" t="s">
        <v>11047</v>
      </c>
      <c r="C5496" s="9" t="s">
        <v>83</v>
      </c>
      <c r="D5496" s="11">
        <v>541.99</v>
      </c>
      <c r="E5496" s="8"/>
    </row>
    <row r="5497" ht="12" customHeight="1" spans="1:5">
      <c r="A5497" s="9" t="s">
        <v>11048</v>
      </c>
      <c r="B5497" s="10" t="s">
        <v>11049</v>
      </c>
      <c r="C5497" s="9" t="s">
        <v>83</v>
      </c>
      <c r="D5497" s="11">
        <v>566.11</v>
      </c>
      <c r="E5497" s="8"/>
    </row>
    <row r="5498" ht="12" customHeight="1" spans="1:5">
      <c r="A5498" s="9" t="s">
        <v>11050</v>
      </c>
      <c r="B5498" s="10" t="s">
        <v>11051</v>
      </c>
      <c r="C5498" s="9" t="s">
        <v>83</v>
      </c>
      <c r="D5498" s="11">
        <v>507.54</v>
      </c>
      <c r="E5498" s="8"/>
    </row>
    <row r="5499" ht="12" customHeight="1" spans="1:5">
      <c r="A5499" s="9" t="s">
        <v>11052</v>
      </c>
      <c r="B5499" s="10" t="s">
        <v>11053</v>
      </c>
      <c r="C5499" s="9" t="s">
        <v>83</v>
      </c>
      <c r="D5499" s="11">
        <v>526.28</v>
      </c>
      <c r="E5499" s="8"/>
    </row>
    <row r="5500" ht="12" customHeight="1" spans="1:5">
      <c r="A5500" s="9" t="s">
        <v>11054</v>
      </c>
      <c r="B5500" s="10" t="s">
        <v>11055</v>
      </c>
      <c r="C5500" s="9" t="s">
        <v>83</v>
      </c>
      <c r="D5500" s="11">
        <v>526.28</v>
      </c>
      <c r="E5500" s="8"/>
    </row>
    <row r="5501" ht="12" customHeight="1" spans="1:5">
      <c r="A5501" s="9" t="s">
        <v>11056</v>
      </c>
      <c r="B5501" s="10" t="s">
        <v>11057</v>
      </c>
      <c r="C5501" s="9" t="s">
        <v>83</v>
      </c>
      <c r="D5501" s="11">
        <v>811.99</v>
      </c>
      <c r="E5501" s="8"/>
    </row>
    <row r="5502" ht="12" customHeight="1" spans="1:5">
      <c r="A5502" s="9" t="s">
        <v>11058</v>
      </c>
      <c r="B5502" s="10" t="s">
        <v>11059</v>
      </c>
      <c r="C5502" s="9" t="s">
        <v>83</v>
      </c>
      <c r="D5502" s="11">
        <v>945.93</v>
      </c>
      <c r="E5502" s="8"/>
    </row>
    <row r="5503" ht="12" customHeight="1" spans="1:5">
      <c r="A5503" s="9" t="s">
        <v>11060</v>
      </c>
      <c r="B5503" s="10" t="s">
        <v>11061</v>
      </c>
      <c r="C5503" s="9" t="s">
        <v>83</v>
      </c>
      <c r="D5503" s="11">
        <v>723.84</v>
      </c>
      <c r="E5503" s="8"/>
    </row>
    <row r="5504" ht="12" customHeight="1" spans="1:5">
      <c r="A5504" s="9" t="s">
        <v>11062</v>
      </c>
      <c r="B5504" s="10" t="s">
        <v>11063</v>
      </c>
      <c r="C5504" s="9" t="s">
        <v>83</v>
      </c>
      <c r="D5504" s="11">
        <v>612.38</v>
      </c>
      <c r="E5504" s="8"/>
    </row>
    <row r="5505" ht="12" customHeight="1" spans="1:5">
      <c r="A5505" s="9" t="s">
        <v>11064</v>
      </c>
      <c r="B5505" s="10" t="s">
        <v>11065</v>
      </c>
      <c r="C5505" s="9" t="s">
        <v>83</v>
      </c>
      <c r="D5505" s="11">
        <v>909.05</v>
      </c>
      <c r="E5505" s="8"/>
    </row>
    <row r="5506" ht="12" customHeight="1" spans="1:5">
      <c r="A5506" s="9" t="s">
        <v>11066</v>
      </c>
      <c r="B5506" s="10" t="s">
        <v>11067</v>
      </c>
      <c r="C5506" s="9" t="s">
        <v>83</v>
      </c>
      <c r="D5506" s="11">
        <v>909.05</v>
      </c>
      <c r="E5506" s="8"/>
    </row>
    <row r="5507" ht="12" customHeight="1" spans="1:5">
      <c r="A5507" s="9" t="s">
        <v>11068</v>
      </c>
      <c r="B5507" s="10" t="s">
        <v>11069</v>
      </c>
      <c r="C5507" s="9" t="s">
        <v>83</v>
      </c>
      <c r="D5507" s="11">
        <v>1088.49</v>
      </c>
      <c r="E5507" s="8"/>
    </row>
    <row r="5508" ht="12" customHeight="1" spans="1:5">
      <c r="A5508" s="9" t="s">
        <v>11070</v>
      </c>
      <c r="B5508" s="10" t="s">
        <v>11071</v>
      </c>
      <c r="C5508" s="9" t="s">
        <v>83</v>
      </c>
      <c r="D5508" s="11">
        <v>1210.83</v>
      </c>
      <c r="E5508" s="8"/>
    </row>
    <row r="5509" ht="12" customHeight="1" spans="1:5">
      <c r="A5509" s="9" t="s">
        <v>11072</v>
      </c>
      <c r="B5509" s="10" t="s">
        <v>11073</v>
      </c>
      <c r="C5509" s="9" t="s">
        <v>83</v>
      </c>
      <c r="D5509" s="11">
        <v>1263.03</v>
      </c>
      <c r="E5509" s="8"/>
    </row>
    <row r="5510" ht="12" customHeight="1" spans="1:5">
      <c r="A5510" s="9" t="s">
        <v>11074</v>
      </c>
      <c r="B5510" s="10" t="s">
        <v>11075</v>
      </c>
      <c r="C5510" s="9" t="s">
        <v>83</v>
      </c>
      <c r="D5510" s="11">
        <v>1172.26</v>
      </c>
      <c r="E5510" s="8"/>
    </row>
    <row r="5511" ht="12" customHeight="1" spans="1:5">
      <c r="A5511" s="9" t="s">
        <v>11076</v>
      </c>
      <c r="B5511" s="10" t="s">
        <v>11077</v>
      </c>
      <c r="C5511" s="9" t="s">
        <v>83</v>
      </c>
      <c r="D5511" s="11">
        <v>1212.4</v>
      </c>
      <c r="E5511" s="8"/>
    </row>
    <row r="5512" ht="12" customHeight="1" spans="1:5">
      <c r="A5512" s="9" t="s">
        <v>11078</v>
      </c>
      <c r="B5512" s="10" t="s">
        <v>11079</v>
      </c>
      <c r="C5512" s="9" t="s">
        <v>83</v>
      </c>
      <c r="D5512" s="11">
        <v>1212.4</v>
      </c>
      <c r="E5512" s="8"/>
    </row>
    <row r="5513" ht="12" customHeight="1" spans="1:5">
      <c r="A5513" s="9" t="s">
        <v>11080</v>
      </c>
      <c r="B5513" s="10" t="s">
        <v>11081</v>
      </c>
      <c r="C5513" s="9" t="s">
        <v>83</v>
      </c>
      <c r="D5513" s="11">
        <v>1453.24</v>
      </c>
      <c r="E5513" s="8"/>
    </row>
    <row r="5514" ht="12" customHeight="1" spans="1:5">
      <c r="A5514" s="9" t="s">
        <v>11082</v>
      </c>
      <c r="B5514" s="10" t="s">
        <v>11083</v>
      </c>
      <c r="C5514" s="9" t="s">
        <v>83</v>
      </c>
      <c r="D5514" s="11">
        <v>1602.74</v>
      </c>
      <c r="E5514" s="8"/>
    </row>
    <row r="5515" ht="12" customHeight="1" spans="1:5">
      <c r="A5515" s="9" t="s">
        <v>11084</v>
      </c>
      <c r="B5515" s="10" t="s">
        <v>11085</v>
      </c>
      <c r="C5515" s="9" t="s">
        <v>83</v>
      </c>
      <c r="D5515" s="11">
        <v>1753.94</v>
      </c>
      <c r="E5515" s="8"/>
    </row>
    <row r="5516" ht="12" customHeight="1" spans="1:5">
      <c r="A5516" s="9" t="s">
        <v>11086</v>
      </c>
      <c r="B5516" s="10" t="s">
        <v>11087</v>
      </c>
      <c r="C5516" s="9" t="s">
        <v>83</v>
      </c>
      <c r="D5516" s="11">
        <v>2065.62</v>
      </c>
      <c r="E5516" s="8"/>
    </row>
    <row r="5517" ht="12" customHeight="1" spans="1:5">
      <c r="A5517" s="9" t="s">
        <v>11088</v>
      </c>
      <c r="B5517" s="10" t="s">
        <v>11089</v>
      </c>
      <c r="C5517" s="9" t="s">
        <v>83</v>
      </c>
      <c r="D5517" s="11">
        <v>2209.05</v>
      </c>
      <c r="E5517" s="8"/>
    </row>
    <row r="5518" ht="12" customHeight="1" spans="1:5">
      <c r="A5518" s="9" t="s">
        <v>11090</v>
      </c>
      <c r="B5518" s="10" t="s">
        <v>11091</v>
      </c>
      <c r="C5518" s="9" t="s">
        <v>83</v>
      </c>
      <c r="D5518" s="11">
        <v>2271.34</v>
      </c>
      <c r="E5518" s="8"/>
    </row>
    <row r="5519" ht="12" customHeight="1" spans="1:5">
      <c r="A5519" s="9" t="s">
        <v>11092</v>
      </c>
      <c r="B5519" s="10" t="s">
        <v>11093</v>
      </c>
      <c r="C5519" s="9" t="s">
        <v>83</v>
      </c>
      <c r="D5519" s="11">
        <v>2459.57</v>
      </c>
      <c r="E5519" s="8"/>
    </row>
    <row r="5520" ht="12" customHeight="1" spans="1:5">
      <c r="A5520" s="9" t="s">
        <v>11094</v>
      </c>
      <c r="B5520" s="10" t="s">
        <v>11095</v>
      </c>
      <c r="C5520" s="9" t="s">
        <v>83</v>
      </c>
      <c r="D5520" s="11">
        <v>3501.77</v>
      </c>
      <c r="E5520" s="8"/>
    </row>
    <row r="5521" ht="12" customHeight="1" spans="1:5">
      <c r="A5521" s="9" t="s">
        <v>11096</v>
      </c>
      <c r="B5521" s="10" t="s">
        <v>11097</v>
      </c>
      <c r="C5521" s="9" t="s">
        <v>83</v>
      </c>
      <c r="D5521" s="11">
        <v>3565.95</v>
      </c>
      <c r="E5521" s="8"/>
    </row>
    <row r="5522" ht="12" customHeight="1" spans="1:5">
      <c r="A5522" s="9" t="s">
        <v>11098</v>
      </c>
      <c r="B5522" s="10" t="s">
        <v>11099</v>
      </c>
      <c r="C5522" s="9" t="s">
        <v>83</v>
      </c>
      <c r="D5522" s="11">
        <v>3819.24</v>
      </c>
      <c r="E5522" s="8"/>
    </row>
    <row r="5523" ht="12" customHeight="1" spans="1:5">
      <c r="A5523" s="9" t="s">
        <v>11100</v>
      </c>
      <c r="B5523" s="10" t="s">
        <v>11101</v>
      </c>
      <c r="C5523" s="9" t="s">
        <v>83</v>
      </c>
      <c r="D5523" s="11">
        <v>4411.68</v>
      </c>
      <c r="E5523" s="8"/>
    </row>
    <row r="5524" ht="12" customHeight="1" spans="1:5">
      <c r="A5524" s="9" t="s">
        <v>11102</v>
      </c>
      <c r="B5524" s="10" t="s">
        <v>11103</v>
      </c>
      <c r="C5524" s="9" t="s">
        <v>83</v>
      </c>
      <c r="D5524" s="11">
        <v>4979.5</v>
      </c>
      <c r="E5524" s="8"/>
    </row>
    <row r="5525" ht="12" customHeight="1" spans="1:5">
      <c r="A5525" s="9" t="s">
        <v>11104</v>
      </c>
      <c r="B5525" s="10" t="s">
        <v>11105</v>
      </c>
      <c r="C5525" s="9" t="s">
        <v>83</v>
      </c>
      <c r="D5525" s="11">
        <v>5117.18</v>
      </c>
      <c r="E5525" s="8"/>
    </row>
    <row r="5526" ht="12" customHeight="1" spans="1:5">
      <c r="A5526" s="9" t="s">
        <v>11106</v>
      </c>
      <c r="B5526" s="10" t="s">
        <v>11107</v>
      </c>
      <c r="C5526" s="9" t="s">
        <v>83</v>
      </c>
      <c r="D5526" s="11">
        <v>6122.06</v>
      </c>
      <c r="E5526" s="8"/>
    </row>
    <row r="5527" ht="12" customHeight="1" spans="1:5">
      <c r="A5527" s="9" t="s">
        <v>11108</v>
      </c>
      <c r="B5527" s="10" t="s">
        <v>11109</v>
      </c>
      <c r="C5527" s="9" t="s">
        <v>83</v>
      </c>
      <c r="D5527" s="11">
        <v>6522.64</v>
      </c>
      <c r="E5527" s="8"/>
    </row>
    <row r="5528" ht="12" customHeight="1" spans="1:5">
      <c r="A5528" s="9" t="s">
        <v>11110</v>
      </c>
      <c r="B5528" s="10" t="s">
        <v>11111</v>
      </c>
      <c r="C5528" s="9" t="s">
        <v>83</v>
      </c>
      <c r="D5528" s="11">
        <v>5283.55</v>
      </c>
      <c r="E5528" s="8"/>
    </row>
    <row r="5529" ht="12" customHeight="1" spans="1:5">
      <c r="A5529" s="9" t="s">
        <v>11112</v>
      </c>
      <c r="B5529" s="10" t="s">
        <v>11113</v>
      </c>
      <c r="C5529" s="9" t="s">
        <v>83</v>
      </c>
      <c r="D5529" s="11">
        <v>5066.98</v>
      </c>
      <c r="E5529" s="8"/>
    </row>
    <row r="5530" ht="12" customHeight="1" spans="1:5">
      <c r="A5530" s="9" t="s">
        <v>11114</v>
      </c>
      <c r="B5530" s="10" t="s">
        <v>11115</v>
      </c>
      <c r="C5530" s="9" t="s">
        <v>83</v>
      </c>
      <c r="D5530" s="11">
        <v>5530.91</v>
      </c>
      <c r="E5530" s="8"/>
    </row>
    <row r="5531" ht="12" customHeight="1" spans="1:5">
      <c r="A5531" s="9" t="s">
        <v>11116</v>
      </c>
      <c r="B5531" s="10" t="s">
        <v>11117</v>
      </c>
      <c r="C5531" s="9" t="s">
        <v>83</v>
      </c>
      <c r="D5531" s="11">
        <v>5741.53</v>
      </c>
      <c r="E5531" s="8"/>
    </row>
    <row r="5532" ht="12" customHeight="1" spans="1:5">
      <c r="A5532" s="9" t="s">
        <v>11118</v>
      </c>
      <c r="B5532" s="10" t="s">
        <v>11119</v>
      </c>
      <c r="C5532" s="9" t="s">
        <v>83</v>
      </c>
      <c r="D5532" s="11">
        <v>6211.71</v>
      </c>
      <c r="E5532" s="8"/>
    </row>
    <row r="5533" ht="12" customHeight="1" spans="1:5">
      <c r="A5533" s="9" t="s">
        <v>11120</v>
      </c>
      <c r="B5533" s="10" t="s">
        <v>11121</v>
      </c>
      <c r="C5533" s="9" t="s">
        <v>83</v>
      </c>
      <c r="D5533" s="11">
        <v>6474.94</v>
      </c>
      <c r="E5533" s="8"/>
    </row>
    <row r="5534" ht="12" customHeight="1" spans="1:5">
      <c r="A5534" s="9" t="s">
        <v>11122</v>
      </c>
      <c r="B5534" s="10" t="s">
        <v>11123</v>
      </c>
      <c r="C5534" s="9" t="s">
        <v>83</v>
      </c>
      <c r="D5534" s="11">
        <v>5999.55</v>
      </c>
      <c r="E5534" s="8"/>
    </row>
    <row r="5535" ht="12" customHeight="1" spans="1:5">
      <c r="A5535" s="9" t="s">
        <v>11124</v>
      </c>
      <c r="B5535" s="10" t="s">
        <v>11125</v>
      </c>
      <c r="C5535" s="9" t="s">
        <v>83</v>
      </c>
      <c r="D5535" s="11">
        <v>6081.03</v>
      </c>
      <c r="E5535" s="8"/>
    </row>
    <row r="5536" ht="12" customHeight="1" spans="1:5">
      <c r="A5536" s="9" t="s">
        <v>11126</v>
      </c>
      <c r="B5536" s="10" t="s">
        <v>11127</v>
      </c>
      <c r="C5536" s="9" t="s">
        <v>83</v>
      </c>
      <c r="D5536" s="11">
        <v>7001.65</v>
      </c>
      <c r="E5536" s="8"/>
    </row>
    <row r="5537" ht="12" customHeight="1" spans="1:5">
      <c r="A5537" s="9" t="s">
        <v>11128</v>
      </c>
      <c r="B5537" s="10" t="s">
        <v>11129</v>
      </c>
      <c r="C5537" s="9" t="s">
        <v>83</v>
      </c>
      <c r="D5537" s="11">
        <v>7183.54</v>
      </c>
      <c r="E5537" s="8"/>
    </row>
    <row r="5538" ht="12" customHeight="1" spans="1:5">
      <c r="A5538" s="9" t="s">
        <v>11130</v>
      </c>
      <c r="B5538" s="10" t="s">
        <v>11131</v>
      </c>
      <c r="C5538" s="9" t="s">
        <v>83</v>
      </c>
      <c r="D5538" s="11">
        <v>7247.06</v>
      </c>
      <c r="E5538" s="8"/>
    </row>
    <row r="5539" ht="12" customHeight="1" spans="1:5">
      <c r="A5539" s="9" t="s">
        <v>11132</v>
      </c>
      <c r="B5539" s="10" t="s">
        <v>11133</v>
      </c>
      <c r="C5539" s="9" t="s">
        <v>83</v>
      </c>
      <c r="D5539" s="11">
        <v>7495.89</v>
      </c>
      <c r="E5539" s="8"/>
    </row>
    <row r="5540" ht="12" customHeight="1" spans="1:5">
      <c r="A5540" s="9" t="s">
        <v>11134</v>
      </c>
      <c r="B5540" s="10" t="s">
        <v>11135</v>
      </c>
      <c r="C5540" s="9" t="s">
        <v>83</v>
      </c>
      <c r="D5540" s="11">
        <v>6093.09</v>
      </c>
      <c r="E5540" s="8"/>
    </row>
    <row r="5541" ht="12" customHeight="1" spans="1:5">
      <c r="A5541" s="9" t="s">
        <v>11136</v>
      </c>
      <c r="B5541" s="10" t="s">
        <v>11137</v>
      </c>
      <c r="C5541" s="9" t="s">
        <v>83</v>
      </c>
      <c r="D5541" s="11">
        <v>7157.15</v>
      </c>
      <c r="E5541" s="8"/>
    </row>
    <row r="5542" ht="12" customHeight="1" spans="1:5">
      <c r="A5542" s="9" t="s">
        <v>11138</v>
      </c>
      <c r="B5542" s="10" t="s">
        <v>11139</v>
      </c>
      <c r="C5542" s="9" t="s">
        <v>83</v>
      </c>
      <c r="D5542" s="11">
        <v>9406.5</v>
      </c>
      <c r="E5542" s="8"/>
    </row>
    <row r="5543" ht="12" customHeight="1" spans="1:5">
      <c r="A5543" s="9" t="s">
        <v>11140</v>
      </c>
      <c r="B5543" s="10" t="s">
        <v>11141</v>
      </c>
      <c r="C5543" s="9" t="s">
        <v>83</v>
      </c>
      <c r="D5543" s="11">
        <v>7269.01</v>
      </c>
      <c r="E5543" s="8"/>
    </row>
    <row r="5544" ht="12" customHeight="1" spans="1:5">
      <c r="A5544" s="9" t="s">
        <v>11142</v>
      </c>
      <c r="B5544" s="10" t="s">
        <v>11143</v>
      </c>
      <c r="C5544" s="9" t="s">
        <v>83</v>
      </c>
      <c r="D5544" s="11">
        <v>8853.05</v>
      </c>
      <c r="E5544" s="8"/>
    </row>
    <row r="5545" ht="12" customHeight="1" spans="1:5">
      <c r="A5545" s="9" t="s">
        <v>11144</v>
      </c>
      <c r="B5545" s="10" t="s">
        <v>11145</v>
      </c>
      <c r="C5545" s="9" t="s">
        <v>83</v>
      </c>
      <c r="D5545" s="11">
        <v>9656.92</v>
      </c>
      <c r="E5545" s="8"/>
    </row>
    <row r="5546" ht="12" customHeight="1" spans="1:5">
      <c r="A5546" s="9" t="s">
        <v>11146</v>
      </c>
      <c r="B5546" s="10" t="s">
        <v>11147</v>
      </c>
      <c r="C5546" s="9" t="s">
        <v>83</v>
      </c>
      <c r="D5546" s="11">
        <v>10262.3</v>
      </c>
      <c r="E5546" s="8"/>
    </row>
    <row r="5547" ht="12" customHeight="1" spans="1:5">
      <c r="A5547" s="9" t="s">
        <v>11148</v>
      </c>
      <c r="B5547" s="10" t="s">
        <v>11149</v>
      </c>
      <c r="C5547" s="9" t="s">
        <v>83</v>
      </c>
      <c r="D5547" s="11">
        <v>8734.61</v>
      </c>
      <c r="E5547" s="8"/>
    </row>
    <row r="5548" ht="12" customHeight="1" spans="1:5">
      <c r="A5548" s="9" t="s">
        <v>11150</v>
      </c>
      <c r="B5548" s="10" t="s">
        <v>11151</v>
      </c>
      <c r="C5548" s="9" t="s">
        <v>83</v>
      </c>
      <c r="D5548" s="11">
        <v>10268.49</v>
      </c>
      <c r="E5548" s="8"/>
    </row>
    <row r="5549" ht="12" customHeight="1" spans="1:5">
      <c r="A5549" s="9" t="s">
        <v>11152</v>
      </c>
      <c r="B5549" s="10" t="s">
        <v>11153</v>
      </c>
      <c r="C5549" s="9" t="s">
        <v>83</v>
      </c>
      <c r="D5549" s="11">
        <v>14081.67</v>
      </c>
      <c r="E5549" s="8"/>
    </row>
    <row r="5550" ht="12" customHeight="1" spans="1:5">
      <c r="A5550" s="9" t="s">
        <v>11154</v>
      </c>
      <c r="B5550" s="10" t="s">
        <v>11155</v>
      </c>
      <c r="C5550" s="9" t="s">
        <v>83</v>
      </c>
      <c r="D5550" s="11">
        <v>14566.45</v>
      </c>
      <c r="E5550" s="8"/>
    </row>
    <row r="5551" ht="12" customHeight="1" spans="1:5">
      <c r="A5551" s="9" t="s">
        <v>11156</v>
      </c>
      <c r="B5551" s="10" t="s">
        <v>11157</v>
      </c>
      <c r="C5551" s="9" t="s">
        <v>83</v>
      </c>
      <c r="D5551" s="11">
        <v>15954.74</v>
      </c>
      <c r="E5551" s="8"/>
    </row>
    <row r="5552" ht="12" customHeight="1" spans="1:5">
      <c r="A5552" s="9" t="s">
        <v>11158</v>
      </c>
      <c r="B5552" s="10" t="s">
        <v>11159</v>
      </c>
      <c r="C5552" s="9" t="s">
        <v>83</v>
      </c>
      <c r="D5552" s="11">
        <v>9566.83</v>
      </c>
      <c r="E5552" s="8"/>
    </row>
    <row r="5553" ht="12" customHeight="1" spans="1:5">
      <c r="A5553" s="9" t="s">
        <v>11160</v>
      </c>
      <c r="B5553" s="10" t="s">
        <v>11161</v>
      </c>
      <c r="C5553" s="9" t="s">
        <v>83</v>
      </c>
      <c r="D5553" s="11">
        <v>10667.38</v>
      </c>
      <c r="E5553" s="8"/>
    </row>
    <row r="5554" ht="12" customHeight="1" spans="1:5">
      <c r="A5554" s="9" t="s">
        <v>11162</v>
      </c>
      <c r="B5554" s="10" t="s">
        <v>11163</v>
      </c>
      <c r="C5554" s="9" t="s">
        <v>83</v>
      </c>
      <c r="D5554" s="11">
        <v>15183.46</v>
      </c>
      <c r="E5554" s="8"/>
    </row>
    <row r="5555" ht="12" customHeight="1" spans="1:5">
      <c r="A5555" s="9" t="s">
        <v>11164</v>
      </c>
      <c r="B5555" s="10" t="s">
        <v>11165</v>
      </c>
      <c r="C5555" s="9" t="s">
        <v>83</v>
      </c>
      <c r="D5555" s="11">
        <v>21304.68</v>
      </c>
      <c r="E5555" s="8"/>
    </row>
    <row r="5556" ht="12" customHeight="1" spans="1:5">
      <c r="A5556" s="9" t="s">
        <v>11166</v>
      </c>
      <c r="B5556" s="10" t="s">
        <v>11167</v>
      </c>
      <c r="C5556" s="9" t="s">
        <v>83</v>
      </c>
      <c r="D5556" s="11">
        <v>21227.46</v>
      </c>
      <c r="E5556" s="8"/>
    </row>
    <row r="5557" ht="12" customHeight="1" spans="1:5">
      <c r="A5557" s="9" t="s">
        <v>11168</v>
      </c>
      <c r="B5557" s="10" t="s">
        <v>11169</v>
      </c>
      <c r="C5557" s="9" t="s">
        <v>83</v>
      </c>
      <c r="D5557" s="11">
        <v>13261.25</v>
      </c>
      <c r="E5557" s="8"/>
    </row>
    <row r="5558" ht="12" customHeight="1" spans="1:5">
      <c r="A5558" s="9" t="s">
        <v>11170</v>
      </c>
      <c r="B5558" s="10" t="s">
        <v>11171</v>
      </c>
      <c r="C5558" s="9" t="s">
        <v>83</v>
      </c>
      <c r="D5558" s="11">
        <v>14690.17</v>
      </c>
      <c r="E5558" s="8"/>
    </row>
    <row r="5559" ht="12" customHeight="1" spans="1:5">
      <c r="A5559" s="9" t="s">
        <v>11172</v>
      </c>
      <c r="B5559" s="10" t="s">
        <v>11173</v>
      </c>
      <c r="C5559" s="9" t="s">
        <v>83</v>
      </c>
      <c r="D5559" s="11">
        <v>15618.64</v>
      </c>
      <c r="E5559" s="8"/>
    </row>
    <row r="5560" ht="12" customHeight="1" spans="1:5">
      <c r="A5560" s="9" t="s">
        <v>11174</v>
      </c>
      <c r="B5560" s="10" t="s">
        <v>11175</v>
      </c>
      <c r="C5560" s="9" t="s">
        <v>83</v>
      </c>
      <c r="D5560" s="11">
        <v>18854.68</v>
      </c>
      <c r="E5560" s="8"/>
    </row>
    <row r="5561" ht="12" customHeight="1" spans="1:5">
      <c r="A5561" s="9" t="s">
        <v>11176</v>
      </c>
      <c r="B5561" s="10" t="s">
        <v>11177</v>
      </c>
      <c r="C5561" s="9" t="s">
        <v>83</v>
      </c>
      <c r="D5561" s="11">
        <v>2861.32</v>
      </c>
      <c r="E5561" s="8"/>
    </row>
    <row r="5562" ht="12" customHeight="1" spans="1:5">
      <c r="A5562" s="9" t="s">
        <v>11178</v>
      </c>
      <c r="B5562" s="10" t="s">
        <v>11179</v>
      </c>
      <c r="C5562" s="9" t="s">
        <v>83</v>
      </c>
      <c r="D5562" s="11">
        <v>4335.68</v>
      </c>
      <c r="E5562" s="8"/>
    </row>
    <row r="5563" ht="12" customHeight="1" spans="1:5">
      <c r="A5563" s="9" t="s">
        <v>11180</v>
      </c>
      <c r="B5563" s="10" t="s">
        <v>11181</v>
      </c>
      <c r="C5563" s="9" t="s">
        <v>83</v>
      </c>
      <c r="D5563" s="11">
        <v>5996.06</v>
      </c>
      <c r="E5563" s="8"/>
    </row>
    <row r="5564" ht="12" customHeight="1" spans="1:5">
      <c r="A5564" s="9" t="s">
        <v>11182</v>
      </c>
      <c r="B5564" s="10" t="s">
        <v>11183</v>
      </c>
      <c r="C5564" s="9" t="s">
        <v>83</v>
      </c>
      <c r="D5564" s="11">
        <v>6127.33</v>
      </c>
      <c r="E5564" s="8"/>
    </row>
    <row r="5565" ht="12" customHeight="1" spans="1:5">
      <c r="A5565" s="9" t="s">
        <v>11184</v>
      </c>
      <c r="B5565" s="10" t="s">
        <v>11185</v>
      </c>
      <c r="C5565" s="9" t="s">
        <v>83</v>
      </c>
      <c r="D5565" s="11">
        <v>7987.45</v>
      </c>
      <c r="E5565" s="8"/>
    </row>
    <row r="5566" ht="12" customHeight="1" spans="1:5">
      <c r="A5566" s="9" t="s">
        <v>11186</v>
      </c>
      <c r="B5566" s="10" t="s">
        <v>11187</v>
      </c>
      <c r="C5566" s="9" t="s">
        <v>83</v>
      </c>
      <c r="D5566" s="11">
        <v>8592.27</v>
      </c>
      <c r="E5566" s="8"/>
    </row>
    <row r="5567" ht="12" customHeight="1" spans="1:5">
      <c r="A5567" s="9" t="s">
        <v>11188</v>
      </c>
      <c r="B5567" s="10" t="s">
        <v>11189</v>
      </c>
      <c r="C5567" s="9" t="s">
        <v>83</v>
      </c>
      <c r="D5567" s="11">
        <v>8850.19</v>
      </c>
      <c r="E5567" s="8"/>
    </row>
    <row r="5568" ht="12" customHeight="1" spans="1:5">
      <c r="A5568" s="9" t="s">
        <v>11190</v>
      </c>
      <c r="B5568" s="10" t="s">
        <v>11191</v>
      </c>
      <c r="C5568" s="9" t="s">
        <v>83</v>
      </c>
      <c r="D5568" s="11">
        <v>9578.46</v>
      </c>
      <c r="E5568" s="8"/>
    </row>
    <row r="5569" ht="12" customHeight="1" spans="1:5">
      <c r="A5569" s="9" t="s">
        <v>11192</v>
      </c>
      <c r="B5569" s="10" t="s">
        <v>11193</v>
      </c>
      <c r="C5569" s="9" t="s">
        <v>83</v>
      </c>
      <c r="D5569" s="11">
        <v>33112.31</v>
      </c>
      <c r="E5569" s="8"/>
    </row>
    <row r="5570" ht="12" customHeight="1" spans="1:5">
      <c r="A5570" s="9" t="s">
        <v>11194</v>
      </c>
      <c r="B5570" s="10" t="s">
        <v>11195</v>
      </c>
      <c r="C5570" s="9" t="s">
        <v>83</v>
      </c>
      <c r="D5570" s="11">
        <v>33646.65</v>
      </c>
      <c r="E5570" s="8"/>
    </row>
    <row r="5571" ht="12" customHeight="1" spans="1:5">
      <c r="A5571" s="9" t="s">
        <v>11196</v>
      </c>
      <c r="B5571" s="10" t="s">
        <v>11197</v>
      </c>
      <c r="C5571" s="9" t="s">
        <v>83</v>
      </c>
      <c r="D5571" s="11">
        <v>33403.23</v>
      </c>
      <c r="E5571" s="8"/>
    </row>
    <row r="5572" ht="12" customHeight="1" spans="1:5">
      <c r="A5572" s="9" t="s">
        <v>11198</v>
      </c>
      <c r="B5572" s="10" t="s">
        <v>11199</v>
      </c>
      <c r="C5572" s="9" t="s">
        <v>83</v>
      </c>
      <c r="D5572" s="11">
        <v>26359.94</v>
      </c>
      <c r="E5572" s="8"/>
    </row>
    <row r="5573" ht="12" customHeight="1" spans="1:5">
      <c r="A5573" s="9" t="s">
        <v>11200</v>
      </c>
      <c r="B5573" s="10" t="s">
        <v>11201</v>
      </c>
      <c r="C5573" s="9" t="s">
        <v>83</v>
      </c>
      <c r="D5573" s="11">
        <v>26624.26</v>
      </c>
      <c r="E5573" s="8"/>
    </row>
    <row r="5574" ht="12" customHeight="1" spans="1:5">
      <c r="A5574" s="9" t="s">
        <v>11202</v>
      </c>
      <c r="B5574" s="10" t="s">
        <v>11203</v>
      </c>
      <c r="C5574" s="9" t="s">
        <v>83</v>
      </c>
      <c r="D5574" s="11">
        <v>23976.57</v>
      </c>
      <c r="E5574" s="8"/>
    </row>
    <row r="5575" ht="12" customHeight="1" spans="1:5">
      <c r="A5575" s="9" t="s">
        <v>11204</v>
      </c>
      <c r="B5575" s="10" t="s">
        <v>11205</v>
      </c>
      <c r="C5575" s="9" t="s">
        <v>83</v>
      </c>
      <c r="D5575" s="11">
        <v>28174.43</v>
      </c>
      <c r="E5575" s="8"/>
    </row>
    <row r="5576" ht="12" customHeight="1" spans="1:5">
      <c r="A5576" s="9" t="s">
        <v>11206</v>
      </c>
      <c r="B5576" s="10" t="s">
        <v>11207</v>
      </c>
      <c r="C5576" s="9" t="s">
        <v>83</v>
      </c>
      <c r="D5576" s="11">
        <v>28639.22</v>
      </c>
      <c r="E5576" s="8"/>
    </row>
    <row r="5577" ht="12" customHeight="1" spans="1:5">
      <c r="A5577" s="9" t="s">
        <v>11208</v>
      </c>
      <c r="B5577" s="10" t="s">
        <v>11209</v>
      </c>
      <c r="C5577" s="9" t="s">
        <v>83</v>
      </c>
      <c r="D5577" s="11">
        <v>26066.77</v>
      </c>
      <c r="E5577" s="8"/>
    </row>
    <row r="5578" ht="12" customHeight="1" spans="1:5">
      <c r="A5578" s="9" t="s">
        <v>11210</v>
      </c>
      <c r="B5578" s="10" t="s">
        <v>11211</v>
      </c>
      <c r="C5578" s="9" t="s">
        <v>83</v>
      </c>
      <c r="D5578" s="11">
        <v>32986.82</v>
      </c>
      <c r="E5578" s="8"/>
    </row>
    <row r="5579" ht="12" customHeight="1" spans="1:5">
      <c r="A5579" s="9" t="s">
        <v>11212</v>
      </c>
      <c r="B5579" s="10" t="s">
        <v>11213</v>
      </c>
      <c r="C5579" s="9" t="s">
        <v>83</v>
      </c>
      <c r="D5579" s="11">
        <v>33042.86</v>
      </c>
      <c r="E5579" s="8"/>
    </row>
    <row r="5580" ht="12" customHeight="1" spans="1:5">
      <c r="A5580" s="9" t="s">
        <v>11214</v>
      </c>
      <c r="B5580" s="10" t="s">
        <v>11215</v>
      </c>
      <c r="C5580" s="9" t="s">
        <v>83</v>
      </c>
      <c r="D5580" s="11">
        <v>30318.75</v>
      </c>
      <c r="E5580" s="8"/>
    </row>
    <row r="5581" ht="12" customHeight="1" spans="1:5">
      <c r="A5581" s="9" t="s">
        <v>11216</v>
      </c>
      <c r="B5581" s="10" t="s">
        <v>11217</v>
      </c>
      <c r="C5581" s="9" t="s">
        <v>83</v>
      </c>
      <c r="D5581" s="11">
        <v>33321.16</v>
      </c>
      <c r="E5581" s="8"/>
    </row>
    <row r="5582" ht="12" customHeight="1" spans="1:5">
      <c r="A5582" s="9" t="s">
        <v>11218</v>
      </c>
      <c r="B5582" s="10" t="s">
        <v>11219</v>
      </c>
      <c r="C5582" s="9" t="s">
        <v>83</v>
      </c>
      <c r="D5582" s="11">
        <v>33954.24</v>
      </c>
      <c r="E5582" s="8"/>
    </row>
    <row r="5583" ht="12" customHeight="1" spans="1:5">
      <c r="A5583" s="9" t="s">
        <v>11220</v>
      </c>
      <c r="B5583" s="10" t="s">
        <v>11221</v>
      </c>
      <c r="C5583" s="9" t="s">
        <v>83</v>
      </c>
      <c r="D5583" s="11">
        <v>31223.29</v>
      </c>
      <c r="E5583" s="8"/>
    </row>
    <row r="5584" ht="12" customHeight="1" spans="1:5">
      <c r="A5584" s="9" t="s">
        <v>11222</v>
      </c>
      <c r="B5584" s="10" t="s">
        <v>11223</v>
      </c>
      <c r="C5584" s="9" t="s">
        <v>83</v>
      </c>
      <c r="D5584" s="11">
        <v>38028.14</v>
      </c>
      <c r="E5584" s="8"/>
    </row>
    <row r="5585" ht="12" customHeight="1" spans="1:5">
      <c r="A5585" s="9" t="s">
        <v>11224</v>
      </c>
      <c r="B5585" s="10" t="s">
        <v>11225</v>
      </c>
      <c r="C5585" s="9" t="s">
        <v>83</v>
      </c>
      <c r="D5585" s="11">
        <v>40912.94</v>
      </c>
      <c r="E5585" s="8"/>
    </row>
    <row r="5586" ht="12" customHeight="1" spans="1:5">
      <c r="A5586" s="9" t="s">
        <v>11226</v>
      </c>
      <c r="B5586" s="10" t="s">
        <v>11227</v>
      </c>
      <c r="C5586" s="9" t="s">
        <v>83</v>
      </c>
      <c r="D5586" s="11">
        <v>41615.7</v>
      </c>
      <c r="E5586" s="8"/>
    </row>
    <row r="5587" ht="12" customHeight="1" spans="1:5">
      <c r="A5587" s="9" t="s">
        <v>11228</v>
      </c>
      <c r="B5587" s="10" t="s">
        <v>11229</v>
      </c>
      <c r="C5587" s="9" t="s">
        <v>83</v>
      </c>
      <c r="D5587" s="11">
        <v>39291.25</v>
      </c>
      <c r="E5587" s="8"/>
    </row>
    <row r="5588" ht="12" customHeight="1" spans="1:5">
      <c r="A5588" s="9" t="s">
        <v>11230</v>
      </c>
      <c r="B5588" s="10" t="s">
        <v>11231</v>
      </c>
      <c r="C5588" s="9" t="s">
        <v>83</v>
      </c>
      <c r="D5588" s="11">
        <v>42271.91</v>
      </c>
      <c r="E5588" s="8"/>
    </row>
    <row r="5589" ht="12" customHeight="1" spans="1:5">
      <c r="A5589" s="9" t="s">
        <v>11232</v>
      </c>
      <c r="B5589" s="10" t="s">
        <v>11233</v>
      </c>
      <c r="C5589" s="9" t="s">
        <v>83</v>
      </c>
      <c r="D5589" s="11">
        <v>42448.01</v>
      </c>
      <c r="E5589" s="8"/>
    </row>
    <row r="5590" ht="12" customHeight="1" spans="1:5">
      <c r="A5590" s="9" t="s">
        <v>11234</v>
      </c>
      <c r="B5590" s="10" t="s">
        <v>11235</v>
      </c>
      <c r="C5590" s="9" t="s">
        <v>83</v>
      </c>
      <c r="D5590" s="11">
        <v>31416.8</v>
      </c>
      <c r="E5590" s="8"/>
    </row>
    <row r="5591" ht="12" customHeight="1" spans="1:5">
      <c r="A5591" s="9" t="s">
        <v>11236</v>
      </c>
      <c r="B5591" s="10" t="s">
        <v>11237</v>
      </c>
      <c r="C5591" s="9" t="s">
        <v>83</v>
      </c>
      <c r="D5591" s="11">
        <v>29975.52</v>
      </c>
      <c r="E5591" s="8"/>
    </row>
    <row r="5592" ht="12" customHeight="1" spans="1:5">
      <c r="A5592" s="9" t="s">
        <v>11238</v>
      </c>
      <c r="B5592" s="10" t="s">
        <v>11239</v>
      </c>
      <c r="C5592" s="9" t="s">
        <v>83</v>
      </c>
      <c r="D5592" s="11">
        <v>29666.85</v>
      </c>
      <c r="E5592" s="8"/>
    </row>
    <row r="5593" ht="12" customHeight="1" spans="1:5">
      <c r="A5593" s="9" t="s">
        <v>11240</v>
      </c>
      <c r="B5593" s="10" t="s">
        <v>11241</v>
      </c>
      <c r="C5593" s="9" t="s">
        <v>83</v>
      </c>
      <c r="D5593" s="11">
        <v>33243.47</v>
      </c>
      <c r="E5593" s="8"/>
    </row>
    <row r="5594" ht="12" customHeight="1" spans="1:5">
      <c r="A5594" s="9" t="s">
        <v>11242</v>
      </c>
      <c r="B5594" s="10" t="s">
        <v>11243</v>
      </c>
      <c r="C5594" s="9" t="s">
        <v>83</v>
      </c>
      <c r="D5594" s="11">
        <v>33130.48</v>
      </c>
      <c r="E5594" s="8"/>
    </row>
    <row r="5595" ht="12" customHeight="1" spans="1:5">
      <c r="A5595" s="9" t="s">
        <v>11244</v>
      </c>
      <c r="B5595" s="10" t="s">
        <v>11245</v>
      </c>
      <c r="C5595" s="9" t="s">
        <v>83</v>
      </c>
      <c r="D5595" s="11">
        <v>30263.84</v>
      </c>
      <c r="E5595" s="8"/>
    </row>
    <row r="5596" ht="12" customHeight="1" spans="1:5">
      <c r="A5596" s="9" t="s">
        <v>11246</v>
      </c>
      <c r="B5596" s="10" t="s">
        <v>11247</v>
      </c>
      <c r="C5596" s="9" t="s">
        <v>83</v>
      </c>
      <c r="D5596" s="11">
        <v>34312.15</v>
      </c>
      <c r="E5596" s="8"/>
    </row>
    <row r="5597" ht="12" customHeight="1" spans="1:5">
      <c r="A5597" s="9" t="s">
        <v>11248</v>
      </c>
      <c r="B5597" s="10" t="s">
        <v>11249</v>
      </c>
      <c r="C5597" s="9" t="s">
        <v>83</v>
      </c>
      <c r="D5597" s="11">
        <v>34027.93</v>
      </c>
      <c r="E5597" s="8"/>
    </row>
    <row r="5598" ht="12" customHeight="1" spans="1:5">
      <c r="A5598" s="9" t="s">
        <v>11250</v>
      </c>
      <c r="B5598" s="10" t="s">
        <v>11251</v>
      </c>
      <c r="C5598" s="9" t="s">
        <v>83</v>
      </c>
      <c r="D5598" s="11">
        <v>32625.74</v>
      </c>
      <c r="E5598" s="8"/>
    </row>
    <row r="5599" ht="12" customHeight="1" spans="1:5">
      <c r="A5599" s="9" t="s">
        <v>11252</v>
      </c>
      <c r="B5599" s="10" t="s">
        <v>11253</v>
      </c>
      <c r="C5599" s="9" t="s">
        <v>83</v>
      </c>
      <c r="D5599" s="11">
        <v>37295.43</v>
      </c>
      <c r="E5599" s="8"/>
    </row>
    <row r="5600" ht="12" customHeight="1" spans="1:5">
      <c r="A5600" s="9" t="s">
        <v>11254</v>
      </c>
      <c r="B5600" s="10" t="s">
        <v>11255</v>
      </c>
      <c r="C5600" s="9" t="s">
        <v>83</v>
      </c>
      <c r="D5600" s="11">
        <v>37465.11</v>
      </c>
      <c r="E5600" s="8"/>
    </row>
    <row r="5601" ht="12" customHeight="1" spans="1:5">
      <c r="A5601" s="9" t="s">
        <v>11256</v>
      </c>
      <c r="B5601" s="10" t="s">
        <v>11257</v>
      </c>
      <c r="C5601" s="9" t="s">
        <v>83</v>
      </c>
      <c r="D5601" s="11">
        <v>34533.4</v>
      </c>
      <c r="E5601" s="8"/>
    </row>
    <row r="5602" ht="12" customHeight="1" spans="1:5">
      <c r="A5602" s="9" t="s">
        <v>11258</v>
      </c>
      <c r="B5602" s="10" t="s">
        <v>11259</v>
      </c>
      <c r="C5602" s="9" t="s">
        <v>83</v>
      </c>
      <c r="D5602" s="11">
        <v>2622.96</v>
      </c>
      <c r="E5602" s="8"/>
    </row>
    <row r="5603" ht="12" customHeight="1" spans="1:5">
      <c r="A5603" s="9" t="s">
        <v>11260</v>
      </c>
      <c r="B5603" s="10" t="s">
        <v>11261</v>
      </c>
      <c r="C5603" s="9" t="s">
        <v>83</v>
      </c>
      <c r="D5603" s="11">
        <v>2622.96</v>
      </c>
      <c r="E5603" s="8"/>
    </row>
    <row r="5604" ht="12" customHeight="1" spans="1:5">
      <c r="A5604" s="9" t="s">
        <v>11262</v>
      </c>
      <c r="B5604" s="10" t="s">
        <v>11263</v>
      </c>
      <c r="C5604" s="9" t="s">
        <v>83</v>
      </c>
      <c r="D5604" s="11">
        <v>2807.54</v>
      </c>
      <c r="E5604" s="8"/>
    </row>
    <row r="5605" ht="12" customHeight="1" spans="1:5">
      <c r="A5605" s="9" t="s">
        <v>11264</v>
      </c>
      <c r="B5605" s="10" t="s">
        <v>11265</v>
      </c>
      <c r="C5605" s="9" t="s">
        <v>83</v>
      </c>
      <c r="D5605" s="11">
        <v>2870.9</v>
      </c>
      <c r="E5605" s="8"/>
    </row>
    <row r="5606" ht="12" customHeight="1" spans="1:5">
      <c r="A5606" s="9" t="s">
        <v>11266</v>
      </c>
      <c r="B5606" s="10" t="s">
        <v>11267</v>
      </c>
      <c r="C5606" s="9" t="s">
        <v>83</v>
      </c>
      <c r="D5606" s="11">
        <v>2687.43</v>
      </c>
      <c r="E5606" s="8"/>
    </row>
    <row r="5607" ht="12" customHeight="1" spans="1:5">
      <c r="A5607" s="9" t="s">
        <v>11268</v>
      </c>
      <c r="B5607" s="10" t="s">
        <v>11269</v>
      </c>
      <c r="C5607" s="9" t="s">
        <v>83</v>
      </c>
      <c r="D5607" s="11">
        <v>2861.32</v>
      </c>
      <c r="E5607" s="8"/>
    </row>
    <row r="5608" ht="12" customHeight="1" spans="1:5">
      <c r="A5608" s="9" t="s">
        <v>11270</v>
      </c>
      <c r="B5608" s="10" t="s">
        <v>11271</v>
      </c>
      <c r="C5608" s="9" t="s">
        <v>83</v>
      </c>
      <c r="D5608" s="11">
        <v>2911.96</v>
      </c>
      <c r="E5608" s="8"/>
    </row>
    <row r="5609" ht="12" customHeight="1" spans="1:5">
      <c r="A5609" s="9" t="s">
        <v>11272</v>
      </c>
      <c r="B5609" s="10" t="s">
        <v>11273</v>
      </c>
      <c r="C5609" s="9" t="s">
        <v>83</v>
      </c>
      <c r="D5609" s="11">
        <v>2717.34</v>
      </c>
      <c r="E5609" s="8"/>
    </row>
    <row r="5610" ht="12" customHeight="1" spans="1:5">
      <c r="A5610" s="9" t="s">
        <v>11274</v>
      </c>
      <c r="B5610" s="10" t="s">
        <v>11275</v>
      </c>
      <c r="C5610" s="9" t="s">
        <v>83</v>
      </c>
      <c r="D5610" s="11">
        <v>2513.96</v>
      </c>
      <c r="E5610" s="8"/>
    </row>
    <row r="5611" ht="12" customHeight="1" spans="1:5">
      <c r="A5611" s="9" t="s">
        <v>11276</v>
      </c>
      <c r="B5611" s="10" t="s">
        <v>11277</v>
      </c>
      <c r="C5611" s="9" t="s">
        <v>83</v>
      </c>
      <c r="D5611" s="11">
        <v>2513.96</v>
      </c>
      <c r="E5611" s="8"/>
    </row>
    <row r="5612" ht="12" customHeight="1" spans="1:5">
      <c r="A5612" s="9" t="s">
        <v>11278</v>
      </c>
      <c r="B5612" s="10" t="s">
        <v>11279</v>
      </c>
      <c r="C5612" s="9" t="s">
        <v>83</v>
      </c>
      <c r="D5612" s="11">
        <v>3209.09</v>
      </c>
      <c r="E5612" s="8"/>
    </row>
    <row r="5613" ht="12" customHeight="1" spans="1:5">
      <c r="A5613" s="9" t="s">
        <v>11280</v>
      </c>
      <c r="B5613" s="10" t="s">
        <v>11281</v>
      </c>
      <c r="C5613" s="9" t="s">
        <v>83</v>
      </c>
      <c r="D5613" s="11">
        <v>3526.81</v>
      </c>
      <c r="E5613" s="8"/>
    </row>
    <row r="5614" ht="12" customHeight="1" spans="1:5">
      <c r="A5614" s="9" t="s">
        <v>11282</v>
      </c>
      <c r="B5614" s="10" t="s">
        <v>11283</v>
      </c>
      <c r="C5614" s="9" t="s">
        <v>83</v>
      </c>
      <c r="D5614" s="11">
        <v>3601.06</v>
      </c>
      <c r="E5614" s="8"/>
    </row>
    <row r="5615" ht="12" customHeight="1" spans="1:5">
      <c r="A5615" s="9" t="s">
        <v>11284</v>
      </c>
      <c r="B5615" s="10" t="s">
        <v>11285</v>
      </c>
      <c r="C5615" s="9" t="s">
        <v>83</v>
      </c>
      <c r="D5615" s="11">
        <v>3666.04</v>
      </c>
      <c r="E5615" s="8"/>
    </row>
    <row r="5616" ht="12" customHeight="1" spans="1:5">
      <c r="A5616" s="9" t="s">
        <v>11286</v>
      </c>
      <c r="B5616" s="10" t="s">
        <v>11287</v>
      </c>
      <c r="C5616" s="9" t="s">
        <v>83</v>
      </c>
      <c r="D5616" s="11">
        <v>5626.54</v>
      </c>
      <c r="E5616" s="8"/>
    </row>
    <row r="5617" ht="12" customHeight="1" spans="1:5">
      <c r="A5617" s="9" t="s">
        <v>11288</v>
      </c>
      <c r="B5617" s="10" t="s">
        <v>11289</v>
      </c>
      <c r="C5617" s="9" t="s">
        <v>83</v>
      </c>
      <c r="D5617" s="11">
        <v>5647.73</v>
      </c>
      <c r="E5617" s="8"/>
    </row>
    <row r="5618" ht="12" customHeight="1" spans="1:5">
      <c r="A5618" s="9" t="s">
        <v>11290</v>
      </c>
      <c r="B5618" s="10" t="s">
        <v>11291</v>
      </c>
      <c r="C5618" s="9" t="s">
        <v>83</v>
      </c>
      <c r="D5618" s="11">
        <v>5223.94</v>
      </c>
      <c r="E5618" s="8"/>
    </row>
    <row r="5619" ht="12" customHeight="1" spans="1:5">
      <c r="A5619" s="9" t="s">
        <v>11292</v>
      </c>
      <c r="B5619" s="10" t="s">
        <v>11293</v>
      </c>
      <c r="C5619" s="9" t="s">
        <v>83</v>
      </c>
      <c r="D5619" s="11">
        <v>3782.84</v>
      </c>
      <c r="E5619" s="8"/>
    </row>
    <row r="5620" ht="12" customHeight="1" spans="1:5">
      <c r="A5620" s="9" t="s">
        <v>11294</v>
      </c>
      <c r="B5620" s="10" t="s">
        <v>11295</v>
      </c>
      <c r="C5620" s="9" t="s">
        <v>83</v>
      </c>
      <c r="D5620" s="11">
        <v>3461.35</v>
      </c>
      <c r="E5620" s="8"/>
    </row>
    <row r="5621" ht="12" customHeight="1" spans="1:5">
      <c r="A5621" s="9" t="s">
        <v>11296</v>
      </c>
      <c r="B5621" s="10" t="s">
        <v>11297</v>
      </c>
      <c r="C5621" s="9" t="s">
        <v>83</v>
      </c>
      <c r="D5621" s="11">
        <v>4058.59</v>
      </c>
      <c r="E5621" s="8"/>
    </row>
    <row r="5622" ht="12" customHeight="1" spans="1:5">
      <c r="A5622" s="9" t="s">
        <v>11298</v>
      </c>
      <c r="B5622" s="10" t="s">
        <v>11299</v>
      </c>
      <c r="C5622" s="9" t="s">
        <v>83</v>
      </c>
      <c r="D5622" s="11">
        <v>4120.82</v>
      </c>
      <c r="E5622" s="8"/>
    </row>
    <row r="5623" ht="12" customHeight="1" spans="1:5">
      <c r="A5623" s="9" t="s">
        <v>11300</v>
      </c>
      <c r="B5623" s="10" t="s">
        <v>11301</v>
      </c>
      <c r="C5623" s="9" t="s">
        <v>83</v>
      </c>
      <c r="D5623" s="11">
        <v>3868.71</v>
      </c>
      <c r="E5623" s="8"/>
    </row>
    <row r="5624" ht="12" customHeight="1" spans="1:5">
      <c r="A5624" s="9" t="s">
        <v>11302</v>
      </c>
      <c r="B5624" s="10" t="s">
        <v>11303</v>
      </c>
      <c r="C5624" s="9" t="s">
        <v>83</v>
      </c>
      <c r="D5624" s="11">
        <v>4335.68</v>
      </c>
      <c r="E5624" s="8"/>
    </row>
    <row r="5625" ht="12" customHeight="1" spans="1:5">
      <c r="A5625" s="9" t="s">
        <v>11304</v>
      </c>
      <c r="B5625" s="10" t="s">
        <v>11305</v>
      </c>
      <c r="C5625" s="9" t="s">
        <v>83</v>
      </c>
      <c r="D5625" s="11">
        <v>4375.57</v>
      </c>
      <c r="E5625" s="8"/>
    </row>
    <row r="5626" ht="12" customHeight="1" spans="1:5">
      <c r="A5626" s="9" t="s">
        <v>11306</v>
      </c>
      <c r="B5626" s="10" t="s">
        <v>11307</v>
      </c>
      <c r="C5626" s="9" t="s">
        <v>83</v>
      </c>
      <c r="D5626" s="11">
        <v>5996.06</v>
      </c>
      <c r="E5626" s="8"/>
    </row>
    <row r="5627" ht="12" customHeight="1" spans="1:5">
      <c r="A5627" s="9" t="s">
        <v>11308</v>
      </c>
      <c r="B5627" s="10" t="s">
        <v>11309</v>
      </c>
      <c r="C5627" s="9" t="s">
        <v>83</v>
      </c>
      <c r="D5627" s="11">
        <v>6527.89</v>
      </c>
      <c r="E5627" s="8"/>
    </row>
    <row r="5628" ht="12" customHeight="1" spans="1:5">
      <c r="A5628" s="9" t="s">
        <v>11310</v>
      </c>
      <c r="B5628" s="10" t="s">
        <v>11311</v>
      </c>
      <c r="C5628" s="9" t="s">
        <v>83</v>
      </c>
      <c r="D5628" s="11">
        <v>5809.31</v>
      </c>
      <c r="E5628" s="8"/>
    </row>
    <row r="5629" ht="12" customHeight="1" spans="1:5">
      <c r="A5629" s="9" t="s">
        <v>11312</v>
      </c>
      <c r="B5629" s="10" t="s">
        <v>11313</v>
      </c>
      <c r="C5629" s="9" t="s">
        <v>83</v>
      </c>
      <c r="D5629" s="11">
        <v>5588.36</v>
      </c>
      <c r="E5629" s="8"/>
    </row>
    <row r="5630" ht="12" customHeight="1" spans="1:5">
      <c r="A5630" s="9" t="s">
        <v>11314</v>
      </c>
      <c r="B5630" s="10" t="s">
        <v>11315</v>
      </c>
      <c r="C5630" s="9" t="s">
        <v>83</v>
      </c>
      <c r="D5630" s="11">
        <v>5588.36</v>
      </c>
      <c r="E5630" s="8"/>
    </row>
    <row r="5631" ht="12" customHeight="1" spans="1:5">
      <c r="A5631" s="9" t="s">
        <v>11316</v>
      </c>
      <c r="B5631" s="10" t="s">
        <v>11317</v>
      </c>
      <c r="C5631" s="9" t="s">
        <v>83</v>
      </c>
      <c r="D5631" s="11">
        <v>5191.97</v>
      </c>
      <c r="E5631" s="8"/>
    </row>
    <row r="5632" ht="12" customHeight="1" spans="1:5">
      <c r="A5632" s="9" t="s">
        <v>11318</v>
      </c>
      <c r="B5632" s="10" t="s">
        <v>11319</v>
      </c>
      <c r="C5632" s="9" t="s">
        <v>83</v>
      </c>
      <c r="D5632" s="11">
        <v>5680.05</v>
      </c>
      <c r="E5632" s="8"/>
    </row>
    <row r="5633" ht="12" customHeight="1" spans="1:5">
      <c r="A5633" s="9" t="s">
        <v>11320</v>
      </c>
      <c r="B5633" s="10" t="s">
        <v>11321</v>
      </c>
      <c r="C5633" s="9" t="s">
        <v>83</v>
      </c>
      <c r="D5633" s="11">
        <v>5819.98</v>
      </c>
      <c r="E5633" s="8"/>
    </row>
    <row r="5634" ht="12" customHeight="1" spans="1:5">
      <c r="A5634" s="9" t="s">
        <v>11322</v>
      </c>
      <c r="B5634" s="10" t="s">
        <v>11323</v>
      </c>
      <c r="C5634" s="9" t="s">
        <v>83</v>
      </c>
      <c r="D5634" s="11">
        <v>5428.64</v>
      </c>
      <c r="E5634" s="8"/>
    </row>
    <row r="5635" ht="12" customHeight="1" spans="1:5">
      <c r="A5635" s="9" t="s">
        <v>11324</v>
      </c>
      <c r="B5635" s="10" t="s">
        <v>11325</v>
      </c>
      <c r="C5635" s="9" t="s">
        <v>83</v>
      </c>
      <c r="D5635" s="11">
        <v>6127.33</v>
      </c>
      <c r="E5635" s="8"/>
    </row>
    <row r="5636" ht="12" customHeight="1" spans="1:5">
      <c r="A5636" s="9" t="s">
        <v>11326</v>
      </c>
      <c r="B5636" s="10" t="s">
        <v>11327</v>
      </c>
      <c r="C5636" s="9" t="s">
        <v>83</v>
      </c>
      <c r="D5636" s="11">
        <v>6261.02</v>
      </c>
      <c r="E5636" s="8"/>
    </row>
    <row r="5637" ht="12" customHeight="1" spans="1:5">
      <c r="A5637" s="9" t="s">
        <v>11328</v>
      </c>
      <c r="B5637" s="10" t="s">
        <v>11329</v>
      </c>
      <c r="C5637" s="9" t="s">
        <v>83</v>
      </c>
      <c r="D5637" s="11">
        <v>5807.26</v>
      </c>
      <c r="E5637" s="8"/>
    </row>
    <row r="5638" ht="12" customHeight="1" spans="1:5">
      <c r="A5638" s="9" t="s">
        <v>11330</v>
      </c>
      <c r="B5638" s="10" t="s">
        <v>11331</v>
      </c>
      <c r="C5638" s="9" t="s">
        <v>83</v>
      </c>
      <c r="D5638" s="11">
        <v>7420.88</v>
      </c>
      <c r="E5638" s="8"/>
    </row>
    <row r="5639" ht="12" customHeight="1" spans="1:5">
      <c r="A5639" s="9" t="s">
        <v>11332</v>
      </c>
      <c r="B5639" s="10" t="s">
        <v>11333</v>
      </c>
      <c r="C5639" s="9" t="s">
        <v>83</v>
      </c>
      <c r="D5639" s="11">
        <v>7507.26</v>
      </c>
      <c r="E5639" s="8"/>
    </row>
    <row r="5640" ht="12" customHeight="1" spans="1:5">
      <c r="A5640" s="9" t="s">
        <v>11334</v>
      </c>
      <c r="B5640" s="10" t="s">
        <v>11335</v>
      </c>
      <c r="C5640" s="9" t="s">
        <v>83</v>
      </c>
      <c r="D5640" s="11">
        <v>7216.15</v>
      </c>
      <c r="E5640" s="8"/>
    </row>
    <row r="5641" ht="12" customHeight="1" spans="1:5">
      <c r="A5641" s="9" t="s">
        <v>11336</v>
      </c>
      <c r="B5641" s="10" t="s">
        <v>11337</v>
      </c>
      <c r="C5641" s="9" t="s">
        <v>83</v>
      </c>
      <c r="D5641" s="11">
        <v>7987.45</v>
      </c>
      <c r="E5641" s="8"/>
    </row>
    <row r="5642" ht="12" customHeight="1" spans="1:5">
      <c r="A5642" s="9" t="s">
        <v>11338</v>
      </c>
      <c r="B5642" s="10" t="s">
        <v>11339</v>
      </c>
      <c r="C5642" s="9" t="s">
        <v>83</v>
      </c>
      <c r="D5642" s="11">
        <v>8212.39</v>
      </c>
      <c r="E5642" s="8"/>
    </row>
    <row r="5643" ht="12" customHeight="1" spans="1:5">
      <c r="A5643" s="9" t="s">
        <v>11340</v>
      </c>
      <c r="B5643" s="10" t="s">
        <v>11341</v>
      </c>
      <c r="C5643" s="9" t="s">
        <v>83</v>
      </c>
      <c r="D5643" s="11">
        <v>7610.03</v>
      </c>
      <c r="E5643" s="8"/>
    </row>
    <row r="5644" ht="12" customHeight="1" spans="1:5">
      <c r="A5644" s="9" t="s">
        <v>11342</v>
      </c>
      <c r="B5644" s="10" t="s">
        <v>11343</v>
      </c>
      <c r="C5644" s="9" t="s">
        <v>83</v>
      </c>
      <c r="D5644" s="11">
        <v>7649.07</v>
      </c>
      <c r="E5644" s="8"/>
    </row>
    <row r="5645" ht="12" customHeight="1" spans="1:5">
      <c r="A5645" s="9" t="s">
        <v>11344</v>
      </c>
      <c r="B5645" s="10" t="s">
        <v>11345</v>
      </c>
      <c r="C5645" s="9" t="s">
        <v>83</v>
      </c>
      <c r="D5645" s="11">
        <v>7649.07</v>
      </c>
      <c r="E5645" s="8"/>
    </row>
    <row r="5646" ht="12" customHeight="1" spans="1:5">
      <c r="A5646" s="9" t="s">
        <v>11346</v>
      </c>
      <c r="B5646" s="10" t="s">
        <v>11347</v>
      </c>
      <c r="C5646" s="9" t="s">
        <v>83</v>
      </c>
      <c r="D5646" s="11">
        <v>6908.86</v>
      </c>
      <c r="E5646" s="8"/>
    </row>
    <row r="5647" ht="12" customHeight="1" spans="1:5">
      <c r="A5647" s="9" t="s">
        <v>11348</v>
      </c>
      <c r="B5647" s="10" t="s">
        <v>11349</v>
      </c>
      <c r="C5647" s="9" t="s">
        <v>83</v>
      </c>
      <c r="D5647" s="11">
        <v>7364.15</v>
      </c>
      <c r="E5647" s="8"/>
    </row>
    <row r="5648" ht="12" customHeight="1" spans="1:5">
      <c r="A5648" s="9" t="s">
        <v>11350</v>
      </c>
      <c r="B5648" s="10" t="s">
        <v>11351</v>
      </c>
      <c r="C5648" s="9" t="s">
        <v>83</v>
      </c>
      <c r="D5648" s="11">
        <v>7937.13</v>
      </c>
      <c r="E5648" s="8"/>
    </row>
    <row r="5649" ht="12" customHeight="1" spans="1:5">
      <c r="A5649" s="9" t="s">
        <v>11352</v>
      </c>
      <c r="B5649" s="10" t="s">
        <v>11353</v>
      </c>
      <c r="C5649" s="9" t="s">
        <v>83</v>
      </c>
      <c r="D5649" s="11">
        <v>7203.61</v>
      </c>
      <c r="E5649" s="8"/>
    </row>
    <row r="5650" ht="12" customHeight="1" spans="1:5">
      <c r="A5650" s="9" t="s">
        <v>11354</v>
      </c>
      <c r="B5650" s="10" t="s">
        <v>11355</v>
      </c>
      <c r="C5650" s="9" t="s">
        <v>83</v>
      </c>
      <c r="D5650" s="11">
        <v>8592.27</v>
      </c>
      <c r="E5650" s="8"/>
    </row>
    <row r="5651" ht="12" customHeight="1" spans="1:5">
      <c r="A5651" s="9" t="s">
        <v>11356</v>
      </c>
      <c r="B5651" s="10" t="s">
        <v>11357</v>
      </c>
      <c r="C5651" s="9" t="s">
        <v>83</v>
      </c>
      <c r="D5651" s="11">
        <v>8723.88</v>
      </c>
      <c r="E5651" s="8"/>
    </row>
    <row r="5652" ht="12" customHeight="1" spans="1:5">
      <c r="A5652" s="9" t="s">
        <v>11358</v>
      </c>
      <c r="B5652" s="10" t="s">
        <v>11359</v>
      </c>
      <c r="C5652" s="9" t="s">
        <v>83</v>
      </c>
      <c r="D5652" s="11">
        <v>7663.06</v>
      </c>
      <c r="E5652" s="8"/>
    </row>
    <row r="5653" ht="12" customHeight="1" spans="1:5">
      <c r="A5653" s="9" t="s">
        <v>11360</v>
      </c>
      <c r="B5653" s="10" t="s">
        <v>11361</v>
      </c>
      <c r="C5653" s="9" t="s">
        <v>83</v>
      </c>
      <c r="D5653" s="11">
        <v>8850.19</v>
      </c>
      <c r="E5653" s="8"/>
    </row>
    <row r="5654" ht="12" customHeight="1" spans="1:5">
      <c r="A5654" s="9" t="s">
        <v>11362</v>
      </c>
      <c r="B5654" s="10" t="s">
        <v>11363</v>
      </c>
      <c r="C5654" s="9" t="s">
        <v>83</v>
      </c>
      <c r="D5654" s="11">
        <v>8894.84</v>
      </c>
      <c r="E5654" s="8"/>
    </row>
    <row r="5655" ht="12" customHeight="1" spans="1:5">
      <c r="A5655" s="9" t="s">
        <v>11364</v>
      </c>
      <c r="B5655" s="10" t="s">
        <v>11365</v>
      </c>
      <c r="C5655" s="9" t="s">
        <v>83</v>
      </c>
      <c r="D5655" s="11">
        <v>8209.06</v>
      </c>
      <c r="E5655" s="8"/>
    </row>
    <row r="5656" ht="12" customHeight="1" spans="1:5">
      <c r="A5656" s="9" t="s">
        <v>11366</v>
      </c>
      <c r="B5656" s="10" t="s">
        <v>11367</v>
      </c>
      <c r="C5656" s="9" t="s">
        <v>83</v>
      </c>
      <c r="D5656" s="11">
        <v>9578.46</v>
      </c>
      <c r="E5656" s="8"/>
    </row>
    <row r="5657" ht="12" customHeight="1" spans="1:5">
      <c r="A5657" s="9" t="s">
        <v>11368</v>
      </c>
      <c r="B5657" s="10" t="s">
        <v>11369</v>
      </c>
      <c r="C5657" s="9" t="s">
        <v>83</v>
      </c>
      <c r="D5657" s="11">
        <v>10495.64</v>
      </c>
      <c r="E5657" s="8"/>
    </row>
    <row r="5658" ht="12" customHeight="1" spans="1:5">
      <c r="A5658" s="9" t="s">
        <v>11370</v>
      </c>
      <c r="B5658" s="10" t="s">
        <v>11371</v>
      </c>
      <c r="C5658" s="9" t="s">
        <v>83</v>
      </c>
      <c r="D5658" s="11">
        <v>9554.3</v>
      </c>
      <c r="E5658" s="8"/>
    </row>
    <row r="5659" ht="12" customHeight="1" spans="1:5">
      <c r="A5659" s="9" t="s">
        <v>11372</v>
      </c>
      <c r="B5659" s="10" t="s">
        <v>11373</v>
      </c>
      <c r="C5659" s="9" t="s">
        <v>83</v>
      </c>
      <c r="D5659" s="11">
        <v>14422.23</v>
      </c>
      <c r="E5659" s="8"/>
    </row>
    <row r="5660" ht="12" customHeight="1" spans="1:5">
      <c r="A5660" s="9" t="s">
        <v>11374</v>
      </c>
      <c r="B5660" s="10" t="s">
        <v>11375</v>
      </c>
      <c r="C5660" s="9" t="s">
        <v>83</v>
      </c>
      <c r="D5660" s="11">
        <v>14542.74</v>
      </c>
      <c r="E5660" s="8"/>
    </row>
    <row r="5661" ht="12" customHeight="1" spans="1:5">
      <c r="A5661" s="9" t="s">
        <v>11376</v>
      </c>
      <c r="B5661" s="10" t="s">
        <v>11377</v>
      </c>
      <c r="C5661" s="9" t="s">
        <v>83</v>
      </c>
      <c r="D5661" s="11">
        <v>12990.65</v>
      </c>
      <c r="E5661" s="8"/>
    </row>
    <row r="5662" ht="12" customHeight="1" spans="1:5">
      <c r="A5662" s="9" t="s">
        <v>11378</v>
      </c>
      <c r="B5662" s="10" t="s">
        <v>11379</v>
      </c>
      <c r="C5662" s="9" t="s">
        <v>83</v>
      </c>
      <c r="D5662" s="11">
        <v>17650.53</v>
      </c>
      <c r="E5662" s="8"/>
    </row>
    <row r="5663" ht="12" customHeight="1" spans="1:5">
      <c r="A5663" s="9" t="s">
        <v>11380</v>
      </c>
      <c r="B5663" s="10" t="s">
        <v>11381</v>
      </c>
      <c r="C5663" s="9" t="s">
        <v>83</v>
      </c>
      <c r="D5663" s="11">
        <v>17320.25</v>
      </c>
      <c r="E5663" s="8"/>
    </row>
    <row r="5664" ht="12" customHeight="1" spans="1:5">
      <c r="A5664" s="9" t="s">
        <v>11382</v>
      </c>
      <c r="B5664" s="10" t="s">
        <v>11383</v>
      </c>
      <c r="C5664" s="9" t="s">
        <v>83</v>
      </c>
      <c r="D5664" s="11">
        <v>15746.33</v>
      </c>
      <c r="E5664" s="8"/>
    </row>
    <row r="5665" ht="12" customHeight="1" spans="1:5">
      <c r="A5665" s="9" t="s">
        <v>11384</v>
      </c>
      <c r="B5665" s="10" t="s">
        <v>11385</v>
      </c>
      <c r="C5665" s="9" t="s">
        <v>83</v>
      </c>
      <c r="D5665" s="11">
        <v>18647.68</v>
      </c>
      <c r="E5665" s="8"/>
    </row>
    <row r="5666" ht="12" customHeight="1" spans="1:5">
      <c r="A5666" s="9" t="s">
        <v>11386</v>
      </c>
      <c r="B5666" s="10" t="s">
        <v>11387</v>
      </c>
      <c r="C5666" s="9" t="s">
        <v>83</v>
      </c>
      <c r="D5666" s="11">
        <v>17388.47</v>
      </c>
      <c r="E5666" s="8"/>
    </row>
    <row r="5667" ht="12" customHeight="1" spans="1:5">
      <c r="A5667" s="9" t="s">
        <v>11388</v>
      </c>
      <c r="B5667" s="10" t="s">
        <v>11389</v>
      </c>
      <c r="C5667" s="9" t="s">
        <v>83</v>
      </c>
      <c r="D5667" s="11">
        <v>16506.64</v>
      </c>
      <c r="E5667" s="8"/>
    </row>
    <row r="5668" ht="12" customHeight="1" spans="1:5">
      <c r="A5668" s="9" t="s">
        <v>11390</v>
      </c>
      <c r="B5668" s="10" t="s">
        <v>11391</v>
      </c>
      <c r="C5668" s="9" t="s">
        <v>83</v>
      </c>
      <c r="D5668" s="11">
        <v>16448.78</v>
      </c>
      <c r="E5668" s="8"/>
    </row>
    <row r="5669" ht="12" customHeight="1" spans="1:5">
      <c r="A5669" s="9" t="s">
        <v>11392</v>
      </c>
      <c r="B5669" s="10" t="s">
        <v>11393</v>
      </c>
      <c r="C5669" s="9" t="s">
        <v>83</v>
      </c>
      <c r="D5669" s="11">
        <v>17222.46</v>
      </c>
      <c r="E5669" s="8"/>
    </row>
    <row r="5670" ht="12" customHeight="1" spans="1:5">
      <c r="A5670" s="9" t="s">
        <v>11394</v>
      </c>
      <c r="B5670" s="10" t="s">
        <v>11395</v>
      </c>
      <c r="C5670" s="9" t="s">
        <v>83</v>
      </c>
      <c r="D5670" s="11">
        <v>14983.43</v>
      </c>
      <c r="E5670" s="8"/>
    </row>
    <row r="5671" ht="12" customHeight="1" spans="1:5">
      <c r="A5671" s="9" t="s">
        <v>11396</v>
      </c>
      <c r="B5671" s="10" t="s">
        <v>11397</v>
      </c>
      <c r="C5671" s="9" t="s">
        <v>83</v>
      </c>
      <c r="D5671" s="11">
        <v>18347.68</v>
      </c>
      <c r="E5671" s="8"/>
    </row>
    <row r="5672" ht="12" customHeight="1" spans="1:5">
      <c r="A5672" s="9" t="s">
        <v>11398</v>
      </c>
      <c r="B5672" s="10" t="s">
        <v>11399</v>
      </c>
      <c r="C5672" s="9" t="s">
        <v>83</v>
      </c>
      <c r="D5672" s="11">
        <v>17899.81</v>
      </c>
      <c r="E5672" s="8"/>
    </row>
    <row r="5673" ht="12" customHeight="1" spans="1:5">
      <c r="A5673" s="9" t="s">
        <v>11400</v>
      </c>
      <c r="B5673" s="10" t="s">
        <v>11401</v>
      </c>
      <c r="C5673" s="9" t="s">
        <v>83</v>
      </c>
      <c r="D5673" s="11">
        <v>16369.52</v>
      </c>
      <c r="E5673" s="8"/>
    </row>
    <row r="5674" ht="12" customHeight="1" spans="1:5">
      <c r="A5674" s="9" t="s">
        <v>11402</v>
      </c>
      <c r="B5674" s="10" t="s">
        <v>11403</v>
      </c>
      <c r="C5674" s="9" t="s">
        <v>83</v>
      </c>
      <c r="D5674" s="11">
        <v>19784.72</v>
      </c>
      <c r="E5674" s="8"/>
    </row>
    <row r="5675" ht="12" customHeight="1" spans="1:5">
      <c r="A5675" s="9" t="s">
        <v>11404</v>
      </c>
      <c r="B5675" s="10" t="s">
        <v>11405</v>
      </c>
      <c r="C5675" s="9" t="s">
        <v>83</v>
      </c>
      <c r="D5675" s="11">
        <v>19751</v>
      </c>
      <c r="E5675" s="8"/>
    </row>
    <row r="5676" ht="12" customHeight="1" spans="1:5">
      <c r="A5676" s="9" t="s">
        <v>11406</v>
      </c>
      <c r="B5676" s="10" t="s">
        <v>11407</v>
      </c>
      <c r="C5676" s="9" t="s">
        <v>83</v>
      </c>
      <c r="D5676" s="11">
        <v>18360.72</v>
      </c>
      <c r="E5676" s="8"/>
    </row>
    <row r="5677" ht="12" customHeight="1" spans="1:5">
      <c r="A5677" s="9" t="s">
        <v>11408</v>
      </c>
      <c r="B5677" s="10" t="s">
        <v>11409</v>
      </c>
      <c r="C5677" s="9" t="s">
        <v>83</v>
      </c>
      <c r="D5677" s="11">
        <v>21588.88</v>
      </c>
      <c r="E5677" s="8"/>
    </row>
    <row r="5678" ht="12" customHeight="1" spans="1:5">
      <c r="A5678" s="9" t="s">
        <v>11410</v>
      </c>
      <c r="B5678" s="10" t="s">
        <v>11411</v>
      </c>
      <c r="C5678" s="9" t="s">
        <v>83</v>
      </c>
      <c r="D5678" s="11">
        <v>20246.42</v>
      </c>
      <c r="E5678" s="8"/>
    </row>
    <row r="5679" ht="12" customHeight="1" spans="1:5">
      <c r="A5679" s="9" t="s">
        <v>11412</v>
      </c>
      <c r="B5679" s="10" t="s">
        <v>11413</v>
      </c>
      <c r="C5679" s="9" t="s">
        <v>83</v>
      </c>
      <c r="D5679" s="11">
        <v>20918.35</v>
      </c>
      <c r="E5679" s="8"/>
    </row>
    <row r="5680" ht="12" customHeight="1" spans="1:5">
      <c r="A5680" s="9" t="s">
        <v>11414</v>
      </c>
      <c r="B5680" s="10" t="s">
        <v>11415</v>
      </c>
      <c r="C5680" s="9" t="s">
        <v>83</v>
      </c>
      <c r="D5680" s="11">
        <v>16980.92</v>
      </c>
      <c r="E5680" s="8"/>
    </row>
    <row r="5681" ht="12" customHeight="1" spans="1:5">
      <c r="A5681" s="9" t="s">
        <v>11416</v>
      </c>
      <c r="B5681" s="10" t="s">
        <v>11417</v>
      </c>
      <c r="C5681" s="9" t="s">
        <v>83</v>
      </c>
      <c r="D5681" s="11">
        <v>18335.58</v>
      </c>
      <c r="E5681" s="8"/>
    </row>
    <row r="5682" ht="12" customHeight="1" spans="1:5">
      <c r="A5682" s="9" t="s">
        <v>11418</v>
      </c>
      <c r="B5682" s="10" t="s">
        <v>11419</v>
      </c>
      <c r="C5682" s="9" t="s">
        <v>83</v>
      </c>
      <c r="D5682" s="11">
        <v>15616.16</v>
      </c>
      <c r="E5682" s="8"/>
    </row>
    <row r="5683" ht="12" customHeight="1" spans="1:5">
      <c r="A5683" s="9" t="s">
        <v>11420</v>
      </c>
      <c r="B5683" s="10" t="s">
        <v>11421</v>
      </c>
      <c r="C5683" s="9" t="s">
        <v>83</v>
      </c>
      <c r="D5683" s="11">
        <v>19772.64</v>
      </c>
      <c r="E5683" s="8"/>
    </row>
    <row r="5684" ht="12" customHeight="1" spans="1:5">
      <c r="A5684" s="9" t="s">
        <v>11422</v>
      </c>
      <c r="B5684" s="10" t="s">
        <v>11423</v>
      </c>
      <c r="C5684" s="9" t="s">
        <v>83</v>
      </c>
      <c r="D5684" s="11">
        <v>19894.53</v>
      </c>
      <c r="E5684" s="8"/>
    </row>
    <row r="5685" ht="12" customHeight="1" spans="1:5">
      <c r="A5685" s="9" t="s">
        <v>11424</v>
      </c>
      <c r="B5685" s="10" t="s">
        <v>11425</v>
      </c>
      <c r="C5685" s="9" t="s">
        <v>83</v>
      </c>
      <c r="D5685" s="11">
        <v>17979.1</v>
      </c>
      <c r="E5685" s="8"/>
    </row>
    <row r="5686" ht="12" customHeight="1" spans="1:5">
      <c r="A5686" s="9" t="s">
        <v>11426</v>
      </c>
      <c r="B5686" s="10" t="s">
        <v>11427</v>
      </c>
      <c r="C5686" s="9" t="s">
        <v>83</v>
      </c>
      <c r="D5686" s="11">
        <v>24039.3</v>
      </c>
      <c r="E5686" s="8"/>
    </row>
    <row r="5687" ht="12" customHeight="1" spans="1:5">
      <c r="A5687" s="9" t="s">
        <v>11428</v>
      </c>
      <c r="B5687" s="10" t="s">
        <v>11429</v>
      </c>
      <c r="C5687" s="9" t="s">
        <v>83</v>
      </c>
      <c r="D5687" s="11">
        <v>24254.79</v>
      </c>
      <c r="E5687" s="8"/>
    </row>
    <row r="5688" ht="12" customHeight="1" spans="1:5">
      <c r="A5688" s="9" t="s">
        <v>11430</v>
      </c>
      <c r="B5688" s="10" t="s">
        <v>11431</v>
      </c>
      <c r="C5688" s="9" t="s">
        <v>83</v>
      </c>
      <c r="D5688" s="11">
        <v>25199.15</v>
      </c>
      <c r="E5688" s="8"/>
    </row>
    <row r="5689" ht="12" customHeight="1" spans="1:5">
      <c r="A5689" s="9" t="s">
        <v>11432</v>
      </c>
      <c r="B5689" s="10" t="s">
        <v>11433</v>
      </c>
      <c r="C5689" s="9" t="s">
        <v>83</v>
      </c>
      <c r="D5689" s="11">
        <v>26244.26</v>
      </c>
      <c r="E5689" s="8"/>
    </row>
    <row r="5690" ht="12" customHeight="1" spans="1:5">
      <c r="A5690" s="9" t="s">
        <v>11434</v>
      </c>
      <c r="B5690" s="10" t="s">
        <v>11435</v>
      </c>
      <c r="C5690" s="9" t="s">
        <v>83</v>
      </c>
      <c r="D5690" s="11">
        <v>25051.65</v>
      </c>
      <c r="E5690" s="8"/>
    </row>
    <row r="5691" ht="12" customHeight="1" spans="1:5">
      <c r="A5691" s="9" t="s">
        <v>11436</v>
      </c>
      <c r="B5691" s="10" t="s">
        <v>11437</v>
      </c>
      <c r="C5691" s="9" t="s">
        <v>83</v>
      </c>
      <c r="D5691" s="11">
        <v>27757.3</v>
      </c>
      <c r="E5691" s="8"/>
    </row>
    <row r="5692" ht="12" customHeight="1" spans="1:5">
      <c r="A5692" s="9" t="s">
        <v>11438</v>
      </c>
      <c r="B5692" s="10" t="s">
        <v>11439</v>
      </c>
      <c r="C5692" s="9" t="s">
        <v>83</v>
      </c>
      <c r="D5692" s="11">
        <v>26735.69</v>
      </c>
      <c r="E5692" s="8"/>
    </row>
    <row r="5693" ht="12" customHeight="1" spans="1:5">
      <c r="A5693" s="9" t="s">
        <v>11440</v>
      </c>
      <c r="B5693" s="10" t="s">
        <v>11441</v>
      </c>
      <c r="C5693" s="9" t="s">
        <v>83</v>
      </c>
      <c r="D5693" s="11">
        <v>26909.08</v>
      </c>
      <c r="E5693" s="8"/>
    </row>
    <row r="5694" ht="12" customHeight="1" spans="1:5">
      <c r="A5694" s="9" t="s">
        <v>11442</v>
      </c>
      <c r="B5694" s="10" t="s">
        <v>11443</v>
      </c>
      <c r="C5694" s="9" t="s">
        <v>83</v>
      </c>
      <c r="D5694" s="11">
        <v>29574.43</v>
      </c>
      <c r="E5694" s="8"/>
    </row>
    <row r="5695" ht="12" customHeight="1" spans="1:5">
      <c r="A5695" s="9" t="s">
        <v>11444</v>
      </c>
      <c r="B5695" s="10" t="s">
        <v>11445</v>
      </c>
      <c r="C5695" s="9" t="s">
        <v>83</v>
      </c>
      <c r="D5695" s="11">
        <v>458.52</v>
      </c>
      <c r="E5695" s="8"/>
    </row>
    <row r="5696" ht="12" customHeight="1" spans="1:5">
      <c r="A5696" s="9" t="s">
        <v>11446</v>
      </c>
      <c r="B5696" s="10" t="s">
        <v>11447</v>
      </c>
      <c r="C5696" s="9" t="s">
        <v>83</v>
      </c>
      <c r="D5696" s="11">
        <v>481.59</v>
      </c>
      <c r="E5696" s="8"/>
    </row>
    <row r="5697" ht="12" customHeight="1" spans="1:5">
      <c r="A5697" s="9" t="s">
        <v>11448</v>
      </c>
      <c r="B5697" s="10" t="s">
        <v>11449</v>
      </c>
      <c r="C5697" s="9" t="s">
        <v>83</v>
      </c>
      <c r="D5697" s="11">
        <v>551.56</v>
      </c>
      <c r="E5697" s="8"/>
    </row>
    <row r="5698" ht="12" customHeight="1" spans="1:5">
      <c r="A5698" s="9" t="s">
        <v>11450</v>
      </c>
      <c r="B5698" s="10" t="s">
        <v>11451</v>
      </c>
      <c r="C5698" s="9" t="s">
        <v>83</v>
      </c>
      <c r="D5698" s="11">
        <v>487.12</v>
      </c>
      <c r="E5698" s="8"/>
    </row>
    <row r="5699" ht="12" customHeight="1" spans="1:5">
      <c r="A5699" s="9" t="s">
        <v>11452</v>
      </c>
      <c r="B5699" s="10" t="s">
        <v>11453</v>
      </c>
      <c r="C5699" s="9" t="s">
        <v>83</v>
      </c>
      <c r="D5699" s="11">
        <v>518.36</v>
      </c>
      <c r="E5699" s="8"/>
    </row>
    <row r="5700" ht="12" customHeight="1" spans="1:5">
      <c r="A5700" s="9" t="s">
        <v>11454</v>
      </c>
      <c r="B5700" s="10" t="s">
        <v>11455</v>
      </c>
      <c r="C5700" s="9" t="s">
        <v>83</v>
      </c>
      <c r="D5700" s="11">
        <v>853.92</v>
      </c>
      <c r="E5700" s="8"/>
    </row>
    <row r="5701" ht="12" customHeight="1" spans="1:5">
      <c r="A5701" s="9" t="s">
        <v>11456</v>
      </c>
      <c r="B5701" s="10" t="s">
        <v>11457</v>
      </c>
      <c r="C5701" s="9" t="s">
        <v>83</v>
      </c>
      <c r="D5701" s="11">
        <v>836.2</v>
      </c>
      <c r="E5701" s="8"/>
    </row>
    <row r="5702" ht="12" customHeight="1" spans="1:5">
      <c r="A5702" s="9" t="s">
        <v>11458</v>
      </c>
      <c r="B5702" s="10" t="s">
        <v>11459</v>
      </c>
      <c r="C5702" s="9" t="s">
        <v>83</v>
      </c>
      <c r="D5702" s="11">
        <v>840.85</v>
      </c>
      <c r="E5702" s="8"/>
    </row>
    <row r="5703" ht="12" customHeight="1" spans="1:5">
      <c r="A5703" s="9" t="s">
        <v>11460</v>
      </c>
      <c r="B5703" s="10" t="s">
        <v>11461</v>
      </c>
      <c r="C5703" s="9" t="s">
        <v>83</v>
      </c>
      <c r="D5703" s="11">
        <v>857.15</v>
      </c>
      <c r="E5703" s="8"/>
    </row>
    <row r="5704" ht="12" customHeight="1" spans="1:5">
      <c r="A5704" s="9" t="s">
        <v>11462</v>
      </c>
      <c r="B5704" s="10" t="s">
        <v>11463</v>
      </c>
      <c r="C5704" s="9" t="s">
        <v>83</v>
      </c>
      <c r="D5704" s="11">
        <v>821.65</v>
      </c>
      <c r="E5704" s="8"/>
    </row>
    <row r="5705" ht="12" customHeight="1" spans="1:5">
      <c r="A5705" s="9" t="s">
        <v>11464</v>
      </c>
      <c r="B5705" s="10" t="s">
        <v>11465</v>
      </c>
      <c r="C5705" s="9" t="s">
        <v>83</v>
      </c>
      <c r="D5705" s="11">
        <v>839.3</v>
      </c>
      <c r="E5705" s="8"/>
    </row>
    <row r="5706" ht="12" customHeight="1" spans="1:5">
      <c r="A5706" s="9" t="s">
        <v>11466</v>
      </c>
      <c r="B5706" s="10" t="s">
        <v>11467</v>
      </c>
      <c r="C5706" s="9" t="s">
        <v>83</v>
      </c>
      <c r="D5706" s="11">
        <v>25515.01</v>
      </c>
      <c r="E5706" s="8"/>
    </row>
    <row r="5707" ht="12" customHeight="1" spans="1:5">
      <c r="A5707" s="9" t="s">
        <v>11468</v>
      </c>
      <c r="B5707" s="10" t="s">
        <v>11469</v>
      </c>
      <c r="C5707" s="9" t="s">
        <v>83</v>
      </c>
      <c r="D5707" s="11">
        <v>15852.82</v>
      </c>
      <c r="E5707" s="8"/>
    </row>
    <row r="5708" ht="12" customHeight="1" spans="1:5">
      <c r="A5708" s="9" t="s">
        <v>11470</v>
      </c>
      <c r="B5708" s="10" t="s">
        <v>11471</v>
      </c>
      <c r="C5708" s="9" t="s">
        <v>83</v>
      </c>
      <c r="D5708" s="11">
        <v>17114.86</v>
      </c>
      <c r="E5708" s="8"/>
    </row>
    <row r="5709" ht="12" customHeight="1" spans="1:5">
      <c r="A5709" s="9" t="s">
        <v>11472</v>
      </c>
      <c r="B5709" s="10" t="s">
        <v>11473</v>
      </c>
      <c r="C5709" s="9" t="s">
        <v>83</v>
      </c>
      <c r="D5709" s="11">
        <v>21852.69</v>
      </c>
      <c r="E5709" s="8"/>
    </row>
    <row r="5710" ht="12" customHeight="1" spans="1:5">
      <c r="A5710" s="9" t="s">
        <v>11474</v>
      </c>
      <c r="B5710" s="10" t="s">
        <v>11475</v>
      </c>
      <c r="C5710" s="9" t="s">
        <v>83</v>
      </c>
      <c r="D5710" s="11">
        <v>22887.93</v>
      </c>
      <c r="E5710" s="8"/>
    </row>
    <row r="5711" ht="12" customHeight="1" spans="1:5">
      <c r="A5711" s="9" t="s">
        <v>11476</v>
      </c>
      <c r="B5711" s="10" t="s">
        <v>11477</v>
      </c>
      <c r="C5711" s="9" t="s">
        <v>83</v>
      </c>
      <c r="D5711" s="11">
        <v>34362</v>
      </c>
      <c r="E5711" s="8"/>
    </row>
    <row r="5712" ht="12" customHeight="1" spans="1:5">
      <c r="A5712" s="9" t="s">
        <v>11478</v>
      </c>
      <c r="B5712" s="10" t="s">
        <v>11479</v>
      </c>
      <c r="C5712" s="9" t="s">
        <v>83</v>
      </c>
      <c r="D5712" s="11">
        <v>34115.53</v>
      </c>
      <c r="E5712" s="8"/>
    </row>
    <row r="5713" ht="12" customHeight="1" spans="1:5">
      <c r="A5713" s="9" t="s">
        <v>11480</v>
      </c>
      <c r="B5713" s="10" t="s">
        <v>11481</v>
      </c>
      <c r="C5713" s="9" t="s">
        <v>83</v>
      </c>
      <c r="D5713" s="11">
        <v>19513.01</v>
      </c>
      <c r="E5713" s="8"/>
    </row>
    <row r="5714" ht="12" customHeight="1" spans="1:5">
      <c r="A5714" s="9" t="s">
        <v>11482</v>
      </c>
      <c r="B5714" s="10" t="s">
        <v>11483</v>
      </c>
      <c r="C5714" s="9" t="s">
        <v>83</v>
      </c>
      <c r="D5714" s="11">
        <v>22957.56</v>
      </c>
      <c r="E5714" s="8"/>
    </row>
    <row r="5715" ht="12" customHeight="1" spans="1:5">
      <c r="A5715" s="9" t="s">
        <v>11484</v>
      </c>
      <c r="B5715" s="10" t="s">
        <v>11485</v>
      </c>
      <c r="C5715" s="9" t="s">
        <v>83</v>
      </c>
      <c r="D5715" s="11">
        <v>27432.28</v>
      </c>
      <c r="E5715" s="8"/>
    </row>
    <row r="5716" ht="12" customHeight="1" spans="1:5">
      <c r="A5716" s="9" t="s">
        <v>11486</v>
      </c>
      <c r="B5716" s="10" t="s">
        <v>11487</v>
      </c>
      <c r="C5716" s="9" t="s">
        <v>83</v>
      </c>
      <c r="D5716" s="11">
        <v>30226.95</v>
      </c>
      <c r="E5716" s="8"/>
    </row>
    <row r="5717" ht="12" customHeight="1" spans="1:5">
      <c r="A5717" s="9" t="s">
        <v>11488</v>
      </c>
      <c r="B5717" s="10" t="s">
        <v>11489</v>
      </c>
      <c r="C5717" s="9" t="s">
        <v>83</v>
      </c>
      <c r="D5717" s="11">
        <v>1412.15</v>
      </c>
      <c r="E5717" s="8"/>
    </row>
    <row r="5718" ht="12" customHeight="1" spans="1:5">
      <c r="A5718" s="9" t="s">
        <v>11490</v>
      </c>
      <c r="B5718" s="10" t="s">
        <v>11491</v>
      </c>
      <c r="C5718" s="9" t="s">
        <v>83</v>
      </c>
      <c r="D5718" s="11">
        <v>1454.94</v>
      </c>
      <c r="E5718" s="8"/>
    </row>
    <row r="5719" ht="12" customHeight="1" spans="1:5">
      <c r="A5719" s="9" t="s">
        <v>11492</v>
      </c>
      <c r="B5719" s="10" t="s">
        <v>11493</v>
      </c>
      <c r="C5719" s="9" t="s">
        <v>83</v>
      </c>
      <c r="D5719" s="11">
        <v>2039.15</v>
      </c>
      <c r="E5719" s="8"/>
    </row>
    <row r="5720" ht="12" customHeight="1" spans="1:5">
      <c r="A5720" s="9" t="s">
        <v>11494</v>
      </c>
      <c r="B5720" s="10" t="s">
        <v>11495</v>
      </c>
      <c r="C5720" s="9" t="s">
        <v>83</v>
      </c>
      <c r="D5720" s="11">
        <v>3945.44</v>
      </c>
      <c r="E5720" s="8"/>
    </row>
    <row r="5721" ht="12" customHeight="1" spans="1:5">
      <c r="A5721" s="9" t="s">
        <v>11496</v>
      </c>
      <c r="B5721" s="10" t="s">
        <v>11497</v>
      </c>
      <c r="C5721" s="9" t="s">
        <v>83</v>
      </c>
      <c r="D5721" s="11">
        <v>4980.57</v>
      </c>
      <c r="E5721" s="8"/>
    </row>
    <row r="5722" ht="12" customHeight="1" spans="1:5">
      <c r="A5722" s="9" t="s">
        <v>11498</v>
      </c>
      <c r="B5722" s="10" t="s">
        <v>11499</v>
      </c>
      <c r="C5722" s="9" t="s">
        <v>83</v>
      </c>
      <c r="D5722" s="11">
        <v>5120.74</v>
      </c>
      <c r="E5722" s="8"/>
    </row>
    <row r="5723" ht="12" customHeight="1" spans="1:5">
      <c r="A5723" s="9" t="s">
        <v>11500</v>
      </c>
      <c r="B5723" s="10" t="s">
        <v>11501</v>
      </c>
      <c r="C5723" s="9" t="s">
        <v>83</v>
      </c>
      <c r="D5723" s="11">
        <v>5289.41</v>
      </c>
      <c r="E5723" s="8"/>
    </row>
    <row r="5724" ht="12" customHeight="1" spans="1:5">
      <c r="A5724" s="9" t="s">
        <v>11502</v>
      </c>
      <c r="B5724" s="10" t="s">
        <v>11503</v>
      </c>
      <c r="C5724" s="9" t="s">
        <v>83</v>
      </c>
      <c r="D5724" s="11">
        <v>6935.54</v>
      </c>
      <c r="E5724" s="8"/>
    </row>
    <row r="5725" ht="12" customHeight="1" spans="1:5">
      <c r="A5725" s="9" t="s">
        <v>11504</v>
      </c>
      <c r="B5725" s="10" t="s">
        <v>11505</v>
      </c>
      <c r="C5725" s="9" t="s">
        <v>83</v>
      </c>
      <c r="D5725" s="11">
        <v>2409.52</v>
      </c>
      <c r="E5725" s="8"/>
    </row>
    <row r="5726" ht="12" customHeight="1" spans="1:5">
      <c r="A5726" s="9" t="s">
        <v>11506</v>
      </c>
      <c r="B5726" s="10" t="s">
        <v>11507</v>
      </c>
      <c r="C5726" s="9" t="s">
        <v>83</v>
      </c>
      <c r="D5726" s="11">
        <v>2664.11</v>
      </c>
      <c r="E5726" s="8"/>
    </row>
    <row r="5727" ht="12" customHeight="1" spans="1:5">
      <c r="A5727" s="9" t="s">
        <v>11508</v>
      </c>
      <c r="B5727" s="10" t="s">
        <v>11509</v>
      </c>
      <c r="C5727" s="9" t="s">
        <v>83</v>
      </c>
      <c r="D5727" s="11">
        <v>3792.49</v>
      </c>
      <c r="E5727" s="8"/>
    </row>
    <row r="5728" ht="12" customHeight="1" spans="1:5">
      <c r="A5728" s="9" t="s">
        <v>11510</v>
      </c>
      <c r="B5728" s="10" t="s">
        <v>11511</v>
      </c>
      <c r="C5728" s="9" t="s">
        <v>83</v>
      </c>
      <c r="D5728" s="11">
        <v>4088.63</v>
      </c>
      <c r="E5728" s="8"/>
    </row>
    <row r="5729" ht="12" customHeight="1" spans="1:5">
      <c r="A5729" s="9" t="s">
        <v>11512</v>
      </c>
      <c r="B5729" s="10" t="s">
        <v>11513</v>
      </c>
      <c r="C5729" s="9" t="s">
        <v>83</v>
      </c>
      <c r="D5729" s="11">
        <v>4360.78</v>
      </c>
      <c r="E5729" s="8"/>
    </row>
    <row r="5730" ht="12" customHeight="1" spans="1:5">
      <c r="A5730" s="9" t="s">
        <v>11514</v>
      </c>
      <c r="B5730" s="10" t="s">
        <v>11515</v>
      </c>
      <c r="C5730" s="9" t="s">
        <v>83</v>
      </c>
      <c r="D5730" s="11">
        <v>4703.31</v>
      </c>
      <c r="E5730" s="8"/>
    </row>
    <row r="5731" ht="12" customHeight="1" spans="1:5">
      <c r="A5731" s="9" t="s">
        <v>11516</v>
      </c>
      <c r="B5731" s="10" t="s">
        <v>11517</v>
      </c>
      <c r="C5731" s="9" t="s">
        <v>83</v>
      </c>
      <c r="D5731" s="11">
        <v>5188.55</v>
      </c>
      <c r="E5731" s="8"/>
    </row>
    <row r="5732" ht="12" customHeight="1" spans="1:5">
      <c r="A5732" s="9" t="s">
        <v>11518</v>
      </c>
      <c r="B5732" s="10" t="s">
        <v>11519</v>
      </c>
      <c r="C5732" s="9" t="s">
        <v>83</v>
      </c>
      <c r="D5732" s="11">
        <v>5798.14</v>
      </c>
      <c r="E5732" s="8"/>
    </row>
    <row r="5733" ht="12" customHeight="1" spans="1:5">
      <c r="A5733" s="9" t="s">
        <v>11520</v>
      </c>
      <c r="B5733" s="10" t="s">
        <v>11521</v>
      </c>
      <c r="C5733" s="9" t="s">
        <v>83</v>
      </c>
      <c r="D5733" s="11">
        <v>6192.65</v>
      </c>
      <c r="E5733" s="8"/>
    </row>
    <row r="5734" ht="12" customHeight="1" spans="1:5">
      <c r="A5734" s="9" t="s">
        <v>11522</v>
      </c>
      <c r="B5734" s="10" t="s">
        <v>11523</v>
      </c>
      <c r="C5734" s="9" t="s">
        <v>83</v>
      </c>
      <c r="D5734" s="11">
        <v>3948.27</v>
      </c>
      <c r="E5734" s="8"/>
    </row>
    <row r="5735" ht="12" customHeight="1" spans="1:5">
      <c r="A5735" s="9" t="s">
        <v>11524</v>
      </c>
      <c r="B5735" s="10" t="s">
        <v>11525</v>
      </c>
      <c r="C5735" s="9" t="s">
        <v>83</v>
      </c>
      <c r="D5735" s="11">
        <v>4255.72</v>
      </c>
      <c r="E5735" s="8"/>
    </row>
    <row r="5736" ht="12" customHeight="1" spans="1:5">
      <c r="A5736" s="9" t="s">
        <v>11526</v>
      </c>
      <c r="B5736" s="10" t="s">
        <v>11527</v>
      </c>
      <c r="C5736" s="9" t="s">
        <v>83</v>
      </c>
      <c r="D5736" s="11">
        <v>4625.77</v>
      </c>
      <c r="E5736" s="8"/>
    </row>
    <row r="5737" ht="12" customHeight="1" spans="1:5">
      <c r="A5737" s="9" t="s">
        <v>11528</v>
      </c>
      <c r="B5737" s="10" t="s">
        <v>11529</v>
      </c>
      <c r="C5737" s="9" t="s">
        <v>83</v>
      </c>
      <c r="D5737" s="11">
        <v>5176.93</v>
      </c>
      <c r="E5737" s="8"/>
    </row>
    <row r="5738" ht="12" customHeight="1" spans="1:5">
      <c r="A5738" s="9" t="s">
        <v>11530</v>
      </c>
      <c r="B5738" s="10" t="s">
        <v>11531</v>
      </c>
      <c r="C5738" s="9" t="s">
        <v>83</v>
      </c>
      <c r="D5738" s="11">
        <v>5678.1</v>
      </c>
      <c r="E5738" s="8"/>
    </row>
    <row r="5739" ht="12" customHeight="1" spans="1:5">
      <c r="A5739" s="9" t="s">
        <v>11532</v>
      </c>
      <c r="B5739" s="10" t="s">
        <v>11533</v>
      </c>
      <c r="C5739" s="9" t="s">
        <v>83</v>
      </c>
      <c r="D5739" s="11">
        <v>4571.25</v>
      </c>
      <c r="E5739" s="8"/>
    </row>
    <row r="5740" ht="12" customHeight="1" spans="1:5">
      <c r="A5740" s="9" t="s">
        <v>11534</v>
      </c>
      <c r="B5740" s="10" t="s">
        <v>11535</v>
      </c>
      <c r="C5740" s="9" t="s">
        <v>83</v>
      </c>
      <c r="D5740" s="11">
        <v>5030.83</v>
      </c>
      <c r="E5740" s="8"/>
    </row>
    <row r="5741" ht="12" customHeight="1" spans="1:5">
      <c r="A5741" s="9" t="s">
        <v>11536</v>
      </c>
      <c r="B5741" s="10" t="s">
        <v>11537</v>
      </c>
      <c r="C5741" s="9" t="s">
        <v>83</v>
      </c>
      <c r="D5741" s="11">
        <v>5466.02</v>
      </c>
      <c r="E5741" s="8"/>
    </row>
    <row r="5742" ht="12" customHeight="1" spans="1:5">
      <c r="A5742" s="9" t="s">
        <v>11538</v>
      </c>
      <c r="B5742" s="10" t="s">
        <v>11539</v>
      </c>
      <c r="C5742" s="9" t="s">
        <v>83</v>
      </c>
      <c r="D5742" s="11">
        <v>6503.34</v>
      </c>
      <c r="E5742" s="8"/>
    </row>
    <row r="5743" ht="12" customHeight="1" spans="1:5">
      <c r="A5743" s="9" t="s">
        <v>11540</v>
      </c>
      <c r="B5743" s="10" t="s">
        <v>11541</v>
      </c>
      <c r="C5743" s="9" t="s">
        <v>83</v>
      </c>
      <c r="D5743" s="11">
        <v>7085.18</v>
      </c>
      <c r="E5743" s="8"/>
    </row>
    <row r="5744" ht="12" customHeight="1" spans="1:5">
      <c r="A5744" s="9" t="s">
        <v>11542</v>
      </c>
      <c r="B5744" s="10" t="s">
        <v>11543</v>
      </c>
      <c r="C5744" s="9" t="s">
        <v>83</v>
      </c>
      <c r="D5744" s="11">
        <v>6482.5</v>
      </c>
      <c r="E5744" s="8"/>
    </row>
    <row r="5745" ht="12" customHeight="1" spans="1:5">
      <c r="A5745" s="9" t="s">
        <v>11544</v>
      </c>
      <c r="B5745" s="10" t="s">
        <v>11545</v>
      </c>
      <c r="C5745" s="9" t="s">
        <v>83</v>
      </c>
      <c r="D5745" s="11">
        <v>7612.1</v>
      </c>
      <c r="E5745" s="8"/>
    </row>
    <row r="5746" ht="12" customHeight="1" spans="1:5">
      <c r="A5746" s="9" t="s">
        <v>11546</v>
      </c>
      <c r="B5746" s="10" t="s">
        <v>11547</v>
      </c>
      <c r="C5746" s="9" t="s">
        <v>83</v>
      </c>
      <c r="D5746" s="11">
        <v>8900.12</v>
      </c>
      <c r="E5746" s="8"/>
    </row>
    <row r="5747" ht="12" customHeight="1" spans="1:5">
      <c r="A5747" s="9" t="s">
        <v>11548</v>
      </c>
      <c r="B5747" s="10" t="s">
        <v>11549</v>
      </c>
      <c r="C5747" s="9" t="s">
        <v>83</v>
      </c>
      <c r="D5747" s="11">
        <v>9294.2</v>
      </c>
      <c r="E5747" s="8"/>
    </row>
    <row r="5748" ht="12" customHeight="1" spans="1:5">
      <c r="A5748" s="9" t="s">
        <v>11550</v>
      </c>
      <c r="B5748" s="10" t="s">
        <v>11551</v>
      </c>
      <c r="C5748" s="9" t="s">
        <v>83</v>
      </c>
      <c r="D5748" s="11">
        <v>8350.25</v>
      </c>
      <c r="E5748" s="8"/>
    </row>
    <row r="5749" ht="12" customHeight="1" spans="1:5">
      <c r="A5749" s="9" t="s">
        <v>11552</v>
      </c>
      <c r="B5749" s="10" t="s">
        <v>11553</v>
      </c>
      <c r="C5749" s="9" t="s">
        <v>83</v>
      </c>
      <c r="D5749" s="11">
        <v>9689.72</v>
      </c>
      <c r="E5749" s="8"/>
    </row>
    <row r="5750" ht="12" customHeight="1" spans="1:5">
      <c r="A5750" s="9" t="s">
        <v>11554</v>
      </c>
      <c r="B5750" s="10" t="s">
        <v>11555</v>
      </c>
      <c r="C5750" s="9" t="s">
        <v>83</v>
      </c>
      <c r="D5750" s="11">
        <v>12871.49</v>
      </c>
      <c r="E5750" s="8"/>
    </row>
    <row r="5751" ht="12" customHeight="1" spans="1:5">
      <c r="A5751" s="9" t="s">
        <v>11556</v>
      </c>
      <c r="B5751" s="10" t="s">
        <v>11557</v>
      </c>
      <c r="C5751" s="9" t="s">
        <v>83</v>
      </c>
      <c r="D5751" s="11">
        <v>13306.87</v>
      </c>
      <c r="E5751" s="8"/>
    </row>
    <row r="5752" ht="12" customHeight="1" spans="1:5">
      <c r="A5752" s="9" t="s">
        <v>11558</v>
      </c>
      <c r="B5752" s="10" t="s">
        <v>11559</v>
      </c>
      <c r="C5752" s="9" t="s">
        <v>83</v>
      </c>
      <c r="D5752" s="11">
        <v>10383.66</v>
      </c>
      <c r="E5752" s="8"/>
    </row>
    <row r="5753" ht="12" customHeight="1" spans="1:5">
      <c r="A5753" s="9" t="s">
        <v>11560</v>
      </c>
      <c r="B5753" s="10" t="s">
        <v>11561</v>
      </c>
      <c r="C5753" s="9" t="s">
        <v>83</v>
      </c>
      <c r="D5753" s="11">
        <v>12249.75</v>
      </c>
      <c r="E5753" s="8"/>
    </row>
    <row r="5754" ht="12" customHeight="1" spans="1:5">
      <c r="A5754" s="9" t="s">
        <v>11562</v>
      </c>
      <c r="B5754" s="10" t="s">
        <v>11563</v>
      </c>
      <c r="C5754" s="9" t="s">
        <v>83</v>
      </c>
      <c r="D5754" s="11">
        <v>15506.6</v>
      </c>
      <c r="E5754" s="8"/>
    </row>
    <row r="5755" ht="12" customHeight="1" spans="1:5">
      <c r="A5755" s="9" t="s">
        <v>11564</v>
      </c>
      <c r="B5755" s="10" t="s">
        <v>11565</v>
      </c>
      <c r="C5755" s="9" t="s">
        <v>83</v>
      </c>
      <c r="D5755" s="11">
        <v>16504.33</v>
      </c>
      <c r="E5755" s="8"/>
    </row>
    <row r="5756" ht="12" customHeight="1" spans="1:5">
      <c r="A5756" s="9" t="s">
        <v>11566</v>
      </c>
      <c r="B5756" s="10" t="s">
        <v>11567</v>
      </c>
      <c r="C5756" s="9" t="s">
        <v>83</v>
      </c>
      <c r="D5756" s="11">
        <v>18906.36</v>
      </c>
      <c r="E5756" s="8"/>
    </row>
    <row r="5757" ht="12" customHeight="1" spans="1:5">
      <c r="A5757" s="9" t="s">
        <v>11568</v>
      </c>
      <c r="B5757" s="10" t="s">
        <v>11569</v>
      </c>
      <c r="C5757" s="9" t="s">
        <v>83</v>
      </c>
      <c r="D5757" s="11">
        <v>257.47</v>
      </c>
      <c r="E5757" s="8"/>
    </row>
    <row r="5758" ht="12" customHeight="1" spans="1:5">
      <c r="A5758" s="9" t="s">
        <v>11570</v>
      </c>
      <c r="B5758" s="10" t="s">
        <v>11571</v>
      </c>
      <c r="C5758" s="9" t="s">
        <v>83</v>
      </c>
      <c r="D5758" s="11">
        <v>437.88</v>
      </c>
      <c r="E5758" s="8"/>
    </row>
    <row r="5759" ht="12" customHeight="1" spans="1:5">
      <c r="A5759" s="9" t="s">
        <v>11572</v>
      </c>
      <c r="B5759" s="10" t="s">
        <v>11573</v>
      </c>
      <c r="C5759" s="9" t="s">
        <v>83</v>
      </c>
      <c r="D5759" s="11">
        <v>589.04</v>
      </c>
      <c r="E5759" s="8"/>
    </row>
    <row r="5760" ht="12" customHeight="1" spans="1:5">
      <c r="A5760" s="9" t="s">
        <v>11574</v>
      </c>
      <c r="B5760" s="10" t="s">
        <v>11575</v>
      </c>
      <c r="C5760" s="9" t="s">
        <v>83</v>
      </c>
      <c r="D5760" s="11">
        <v>2035.26</v>
      </c>
      <c r="E5760" s="8"/>
    </row>
    <row r="5761" ht="12" customHeight="1" spans="1:5">
      <c r="A5761" s="9" t="s">
        <v>11576</v>
      </c>
      <c r="B5761" s="10" t="s">
        <v>11577</v>
      </c>
      <c r="C5761" s="9" t="s">
        <v>83</v>
      </c>
      <c r="D5761" s="11">
        <v>162.88</v>
      </c>
      <c r="E5761" s="8"/>
    </row>
    <row r="5762" ht="12" customHeight="1" spans="1:5">
      <c r="A5762" s="9" t="s">
        <v>11578</v>
      </c>
      <c r="B5762" s="10" t="s">
        <v>11579</v>
      </c>
      <c r="C5762" s="9" t="s">
        <v>83</v>
      </c>
      <c r="D5762" s="11">
        <v>85.42</v>
      </c>
      <c r="E5762" s="8"/>
    </row>
    <row r="5763" ht="12" customHeight="1" spans="1:5">
      <c r="A5763" s="9" t="s">
        <v>11580</v>
      </c>
      <c r="B5763" s="10" t="s">
        <v>11581</v>
      </c>
      <c r="C5763" s="9" t="s">
        <v>83</v>
      </c>
      <c r="D5763" s="11">
        <v>44.5</v>
      </c>
      <c r="E5763" s="8"/>
    </row>
    <row r="5764" ht="12" customHeight="1" spans="1:5">
      <c r="A5764" s="9" t="s">
        <v>11582</v>
      </c>
      <c r="B5764" s="10" t="s">
        <v>11583</v>
      </c>
      <c r="C5764" s="9" t="s">
        <v>83</v>
      </c>
      <c r="D5764" s="11">
        <v>47.52</v>
      </c>
      <c r="E5764" s="8"/>
    </row>
    <row r="5765" ht="12" customHeight="1" spans="1:5">
      <c r="A5765" s="9" t="s">
        <v>11584</v>
      </c>
      <c r="B5765" s="10" t="s">
        <v>11585</v>
      </c>
      <c r="C5765" s="9" t="s">
        <v>83</v>
      </c>
      <c r="D5765" s="11">
        <v>10.85</v>
      </c>
      <c r="E5765" s="8"/>
    </row>
    <row r="5766" ht="12" customHeight="1" spans="1:5">
      <c r="A5766" s="9" t="s">
        <v>11586</v>
      </c>
      <c r="B5766" s="10" t="s">
        <v>11587</v>
      </c>
      <c r="C5766" s="9" t="s">
        <v>83</v>
      </c>
      <c r="D5766" s="11">
        <v>25.62</v>
      </c>
      <c r="E5766" s="8"/>
    </row>
    <row r="5767" ht="12" customHeight="1" spans="1:5">
      <c r="A5767" s="9" t="s">
        <v>11588</v>
      </c>
      <c r="B5767" s="10" t="s">
        <v>11589</v>
      </c>
      <c r="C5767" s="9" t="s">
        <v>83</v>
      </c>
      <c r="D5767" s="11">
        <v>10.47</v>
      </c>
      <c r="E5767" s="8"/>
    </row>
    <row r="5768" ht="12" customHeight="1" spans="1:5">
      <c r="A5768" s="9" t="s">
        <v>11590</v>
      </c>
      <c r="B5768" s="10" t="s">
        <v>11591</v>
      </c>
      <c r="C5768" s="9" t="s">
        <v>83</v>
      </c>
      <c r="D5768" s="11">
        <v>10.78</v>
      </c>
      <c r="E5768" s="8"/>
    </row>
    <row r="5769" ht="12" customHeight="1" spans="1:5">
      <c r="A5769" s="9" t="s">
        <v>11592</v>
      </c>
      <c r="B5769" s="10" t="s">
        <v>11593</v>
      </c>
      <c r="C5769" s="9" t="s">
        <v>83</v>
      </c>
      <c r="D5769" s="11">
        <v>38.0097</v>
      </c>
      <c r="E5769" s="8"/>
    </row>
    <row r="5770" ht="12" customHeight="1" spans="1:5">
      <c r="A5770" s="9" t="s">
        <v>11594</v>
      </c>
      <c r="B5770" s="10" t="s">
        <v>11595</v>
      </c>
      <c r="C5770" s="9" t="s">
        <v>83</v>
      </c>
      <c r="D5770" s="11">
        <v>9.09</v>
      </c>
      <c r="E5770" s="8"/>
    </row>
    <row r="5771" ht="12" customHeight="1" spans="1:5">
      <c r="A5771" s="9" t="s">
        <v>11596</v>
      </c>
      <c r="B5771" s="10" t="s">
        <v>11597</v>
      </c>
      <c r="C5771" s="9" t="s">
        <v>83</v>
      </c>
      <c r="D5771" s="11">
        <v>11.7</v>
      </c>
      <c r="E5771" s="8"/>
    </row>
    <row r="5772" ht="12" customHeight="1" spans="1:5">
      <c r="A5772" s="9" t="s">
        <v>11598</v>
      </c>
      <c r="B5772" s="10" t="s">
        <v>11599</v>
      </c>
      <c r="C5772" s="9" t="s">
        <v>83</v>
      </c>
      <c r="D5772" s="11">
        <v>2.905</v>
      </c>
      <c r="E5772" s="8"/>
    </row>
    <row r="5773" ht="12" customHeight="1" spans="1:5">
      <c r="A5773" s="9" t="s">
        <v>11600</v>
      </c>
      <c r="B5773" s="10" t="s">
        <v>11601</v>
      </c>
      <c r="C5773" s="9" t="s">
        <v>83</v>
      </c>
      <c r="D5773" s="11">
        <v>5.6</v>
      </c>
      <c r="E5773" s="8"/>
    </row>
    <row r="5774" ht="12" customHeight="1" spans="1:5">
      <c r="A5774" s="9" t="s">
        <v>11602</v>
      </c>
      <c r="B5774" s="10" t="s">
        <v>11603</v>
      </c>
      <c r="C5774" s="9" t="s">
        <v>83</v>
      </c>
      <c r="D5774" s="11">
        <v>10.28</v>
      </c>
      <c r="E5774" s="8"/>
    </row>
    <row r="5775" ht="12" customHeight="1" spans="1:5">
      <c r="A5775" s="9" t="s">
        <v>11604</v>
      </c>
      <c r="B5775" s="10" t="s">
        <v>11605</v>
      </c>
      <c r="C5775" s="9" t="s">
        <v>83</v>
      </c>
      <c r="D5775" s="11">
        <v>28.89</v>
      </c>
      <c r="E5775" s="8"/>
    </row>
    <row r="5776" ht="12" customHeight="1" spans="1:5">
      <c r="A5776" s="9" t="s">
        <v>11606</v>
      </c>
      <c r="B5776" s="10" t="s">
        <v>11607</v>
      </c>
      <c r="C5776" s="9" t="s">
        <v>83</v>
      </c>
      <c r="D5776" s="11">
        <v>119.6</v>
      </c>
      <c r="E5776" s="8"/>
    </row>
    <row r="5777" ht="12" customHeight="1" spans="1:5">
      <c r="A5777" s="9" t="s">
        <v>11608</v>
      </c>
      <c r="B5777" s="10" t="s">
        <v>11609</v>
      </c>
      <c r="C5777" s="9" t="s">
        <v>83</v>
      </c>
      <c r="D5777" s="11">
        <v>15.99</v>
      </c>
      <c r="E5777" s="8"/>
    </row>
    <row r="5778" ht="12" customHeight="1" spans="1:5">
      <c r="A5778" s="9" t="s">
        <v>11610</v>
      </c>
      <c r="B5778" s="10" t="s">
        <v>11611</v>
      </c>
      <c r="C5778" s="9" t="s">
        <v>83</v>
      </c>
      <c r="D5778" s="11">
        <v>12.17</v>
      </c>
      <c r="E5778" s="8"/>
    </row>
    <row r="5779" ht="12" customHeight="1" spans="1:5">
      <c r="A5779" s="9" t="s">
        <v>11612</v>
      </c>
      <c r="B5779" s="10" t="s">
        <v>11613</v>
      </c>
      <c r="C5779" s="9" t="s">
        <v>83</v>
      </c>
      <c r="D5779" s="11">
        <v>6.61</v>
      </c>
      <c r="E5779" s="8"/>
    </row>
    <row r="5780" ht="12" customHeight="1" spans="1:5">
      <c r="A5780" s="9" t="s">
        <v>11614</v>
      </c>
      <c r="B5780" s="10" t="s">
        <v>11615</v>
      </c>
      <c r="C5780" s="9" t="s">
        <v>83</v>
      </c>
      <c r="D5780" s="11">
        <v>2.01</v>
      </c>
      <c r="E5780" s="8"/>
    </row>
    <row r="5781" ht="12" customHeight="1" spans="1:5">
      <c r="A5781" s="9" t="s">
        <v>11616</v>
      </c>
      <c r="B5781" s="10" t="s">
        <v>11617</v>
      </c>
      <c r="C5781" s="9" t="s">
        <v>83</v>
      </c>
      <c r="D5781" s="11">
        <v>42.36</v>
      </c>
      <c r="E5781" s="8"/>
    </row>
    <row r="5782" ht="12" customHeight="1" spans="1:5">
      <c r="A5782" s="9" t="s">
        <v>11618</v>
      </c>
      <c r="B5782" s="10" t="s">
        <v>11619</v>
      </c>
      <c r="C5782" s="9" t="s">
        <v>83</v>
      </c>
      <c r="D5782" s="11">
        <v>55.47</v>
      </c>
      <c r="E5782" s="8"/>
    </row>
    <row r="5783" ht="12" customHeight="1" spans="1:5">
      <c r="A5783" s="9" t="s">
        <v>11620</v>
      </c>
      <c r="B5783" s="10" t="s">
        <v>11621</v>
      </c>
      <c r="C5783" s="9" t="s">
        <v>83</v>
      </c>
      <c r="D5783" s="11">
        <v>2.67</v>
      </c>
      <c r="E5783" s="8"/>
    </row>
    <row r="5784" ht="12" customHeight="1" spans="1:5">
      <c r="A5784" s="9" t="s">
        <v>11622</v>
      </c>
      <c r="B5784" s="10" t="s">
        <v>11623</v>
      </c>
      <c r="C5784" s="9" t="s">
        <v>83</v>
      </c>
      <c r="D5784" s="11">
        <v>1.84</v>
      </c>
      <c r="E5784" s="8"/>
    </row>
    <row r="5785" ht="12" customHeight="1" spans="1:5">
      <c r="A5785" s="9" t="s">
        <v>11624</v>
      </c>
      <c r="B5785" s="10" t="s">
        <v>11625</v>
      </c>
      <c r="C5785" s="9" t="s">
        <v>83</v>
      </c>
      <c r="D5785" s="11">
        <v>2.85</v>
      </c>
      <c r="E5785" s="8"/>
    </row>
    <row r="5786" ht="12" customHeight="1" spans="1:5">
      <c r="A5786" s="9" t="s">
        <v>11626</v>
      </c>
      <c r="B5786" s="10" t="s">
        <v>11627</v>
      </c>
      <c r="C5786" s="9" t="s">
        <v>83</v>
      </c>
      <c r="D5786" s="11">
        <v>2.85</v>
      </c>
      <c r="E5786" s="8"/>
    </row>
    <row r="5787" ht="12" customHeight="1" spans="1:5">
      <c r="A5787" s="9" t="s">
        <v>11628</v>
      </c>
      <c r="B5787" s="10" t="s">
        <v>11629</v>
      </c>
      <c r="C5787" s="9" t="s">
        <v>83</v>
      </c>
      <c r="D5787" s="11">
        <v>117.35</v>
      </c>
      <c r="E5787" s="8"/>
    </row>
    <row r="5788" ht="12" customHeight="1" spans="1:5">
      <c r="A5788" s="9" t="s">
        <v>11630</v>
      </c>
      <c r="B5788" s="10" t="s">
        <v>11631</v>
      </c>
      <c r="C5788" s="9" t="s">
        <v>83</v>
      </c>
      <c r="D5788" s="11">
        <v>0.72</v>
      </c>
      <c r="E5788" s="8"/>
    </row>
    <row r="5789" ht="12" customHeight="1" spans="1:5">
      <c r="A5789" s="9" t="s">
        <v>11632</v>
      </c>
      <c r="B5789" s="10" t="s">
        <v>11633</v>
      </c>
      <c r="C5789" s="9" t="s">
        <v>83</v>
      </c>
      <c r="D5789" s="11">
        <v>1</v>
      </c>
      <c r="E5789" s="8"/>
    </row>
    <row r="5790" ht="12" customHeight="1" spans="1:5">
      <c r="A5790" s="9" t="s">
        <v>11634</v>
      </c>
      <c r="B5790" s="10" t="s">
        <v>11635</v>
      </c>
      <c r="C5790" s="9" t="s">
        <v>83</v>
      </c>
      <c r="D5790" s="11">
        <v>2.49</v>
      </c>
      <c r="E5790" s="8"/>
    </row>
    <row r="5791" ht="12" customHeight="1" spans="1:5">
      <c r="A5791" s="9" t="s">
        <v>11636</v>
      </c>
      <c r="B5791" s="10" t="s">
        <v>11637</v>
      </c>
      <c r="C5791" s="9" t="s">
        <v>83</v>
      </c>
      <c r="D5791" s="11">
        <v>6.43</v>
      </c>
      <c r="E5791" s="8"/>
    </row>
    <row r="5792" ht="12" customHeight="1" spans="1:5">
      <c r="A5792" s="9" t="s">
        <v>11638</v>
      </c>
      <c r="B5792" s="10" t="s">
        <v>11639</v>
      </c>
      <c r="C5792" s="9" t="s">
        <v>83</v>
      </c>
      <c r="D5792" s="11">
        <v>7.28</v>
      </c>
      <c r="E5792" s="8"/>
    </row>
    <row r="5793" ht="12" customHeight="1" spans="1:5">
      <c r="A5793" s="9" t="s">
        <v>11640</v>
      </c>
      <c r="B5793" s="10" t="s">
        <v>11641</v>
      </c>
      <c r="C5793" s="9" t="s">
        <v>83</v>
      </c>
      <c r="D5793" s="11">
        <v>20.87</v>
      </c>
      <c r="E5793" s="8"/>
    </row>
    <row r="5794" ht="12" customHeight="1" spans="1:5">
      <c r="A5794" s="9" t="s">
        <v>11642</v>
      </c>
      <c r="B5794" s="10" t="s">
        <v>11643</v>
      </c>
      <c r="C5794" s="9" t="s">
        <v>83</v>
      </c>
      <c r="D5794" s="11">
        <v>41.77</v>
      </c>
      <c r="E5794" s="8"/>
    </row>
    <row r="5795" ht="12" customHeight="1" spans="1:5">
      <c r="A5795" s="9" t="s">
        <v>11644</v>
      </c>
      <c r="B5795" s="10" t="s">
        <v>11645</v>
      </c>
      <c r="C5795" s="9" t="s">
        <v>83</v>
      </c>
      <c r="D5795" s="11">
        <v>62.74</v>
      </c>
      <c r="E5795" s="8"/>
    </row>
    <row r="5796" ht="12" customHeight="1" spans="1:5">
      <c r="A5796" s="9" t="s">
        <v>11646</v>
      </c>
      <c r="B5796" s="10" t="s">
        <v>11647</v>
      </c>
      <c r="C5796" s="9" t="s">
        <v>83</v>
      </c>
      <c r="D5796" s="11">
        <v>6.9</v>
      </c>
      <c r="E5796" s="8"/>
    </row>
    <row r="5797" ht="12" customHeight="1" spans="1:5">
      <c r="A5797" s="9" t="s">
        <v>11648</v>
      </c>
      <c r="B5797" s="10" t="s">
        <v>11649</v>
      </c>
      <c r="C5797" s="9" t="s">
        <v>83</v>
      </c>
      <c r="D5797" s="11">
        <v>243.39</v>
      </c>
      <c r="E5797" s="8"/>
    </row>
    <row r="5798" ht="12" customHeight="1" spans="1:5">
      <c r="A5798" s="9" t="s">
        <v>11650</v>
      </c>
      <c r="B5798" s="10" t="s">
        <v>11651</v>
      </c>
      <c r="C5798" s="9" t="s">
        <v>83</v>
      </c>
      <c r="D5798" s="11">
        <v>22.6911</v>
      </c>
      <c r="E5798" s="8"/>
    </row>
    <row r="5799" ht="12" customHeight="1" spans="1:5">
      <c r="A5799" s="9" t="s">
        <v>11652</v>
      </c>
      <c r="B5799" s="10" t="s">
        <v>11653</v>
      </c>
      <c r="C5799" s="9" t="s">
        <v>83</v>
      </c>
      <c r="D5799" s="11">
        <v>75.24</v>
      </c>
      <c r="E5799" s="8"/>
    </row>
    <row r="5800" ht="12" customHeight="1" spans="1:5">
      <c r="A5800" s="9" t="s">
        <v>11654</v>
      </c>
      <c r="B5800" s="10" t="s">
        <v>11655</v>
      </c>
      <c r="C5800" s="9" t="s">
        <v>83</v>
      </c>
      <c r="D5800" s="11">
        <v>204.93</v>
      </c>
      <c r="E5800" s="8"/>
    </row>
    <row r="5801" ht="12" customHeight="1" spans="1:5">
      <c r="A5801" s="9" t="s">
        <v>11656</v>
      </c>
      <c r="B5801" s="10" t="s">
        <v>11657</v>
      </c>
      <c r="C5801" s="9" t="s">
        <v>83</v>
      </c>
      <c r="D5801" s="11">
        <v>40.88</v>
      </c>
      <c r="E5801" s="8"/>
    </row>
    <row r="5802" ht="12" customHeight="1" spans="1:5">
      <c r="A5802" s="9" t="s">
        <v>11658</v>
      </c>
      <c r="B5802" s="10" t="s">
        <v>11659</v>
      </c>
      <c r="C5802" s="9" t="s">
        <v>83</v>
      </c>
      <c r="D5802" s="11">
        <v>41.96</v>
      </c>
      <c r="E5802" s="8"/>
    </row>
    <row r="5803" ht="12" customHeight="1" spans="1:5">
      <c r="A5803" s="9" t="s">
        <v>11660</v>
      </c>
      <c r="B5803" s="10" t="s">
        <v>11661</v>
      </c>
      <c r="C5803" s="9" t="s">
        <v>83</v>
      </c>
      <c r="D5803" s="11">
        <v>24.18</v>
      </c>
      <c r="E5803" s="8"/>
    </row>
    <row r="5804" ht="12" customHeight="1" spans="1:5">
      <c r="A5804" s="9" t="s">
        <v>11662</v>
      </c>
      <c r="B5804" s="10" t="s">
        <v>11663</v>
      </c>
      <c r="C5804" s="9" t="s">
        <v>83</v>
      </c>
      <c r="D5804" s="11">
        <v>9.0752</v>
      </c>
      <c r="E5804" s="8"/>
    </row>
    <row r="5805" ht="12" customHeight="1" spans="1:5">
      <c r="A5805" s="9" t="s">
        <v>11664</v>
      </c>
      <c r="B5805" s="10" t="s">
        <v>11665</v>
      </c>
      <c r="C5805" s="9" t="s">
        <v>83</v>
      </c>
      <c r="D5805" s="11">
        <v>11.7798</v>
      </c>
      <c r="E5805" s="8"/>
    </row>
    <row r="5806" ht="12" customHeight="1" spans="1:5">
      <c r="A5806" s="9" t="s">
        <v>11666</v>
      </c>
      <c r="B5806" s="10" t="s">
        <v>11667</v>
      </c>
      <c r="C5806" s="9" t="s">
        <v>83</v>
      </c>
      <c r="D5806" s="11">
        <v>7.7198</v>
      </c>
      <c r="E5806" s="8"/>
    </row>
    <row r="5807" ht="12" customHeight="1" spans="1:5">
      <c r="A5807" s="9" t="s">
        <v>11668</v>
      </c>
      <c r="B5807" s="10" t="s">
        <v>11669</v>
      </c>
      <c r="C5807" s="9" t="s">
        <v>83</v>
      </c>
      <c r="D5807" s="11">
        <v>6.4</v>
      </c>
      <c r="E5807" s="8"/>
    </row>
    <row r="5808" ht="12" customHeight="1" spans="1:5">
      <c r="A5808" s="9" t="s">
        <v>11670</v>
      </c>
      <c r="B5808" s="10" t="s">
        <v>11669</v>
      </c>
      <c r="C5808" s="9" t="s">
        <v>83</v>
      </c>
      <c r="D5808" s="11">
        <v>6.4</v>
      </c>
      <c r="E5808" s="8"/>
    </row>
    <row r="5809" ht="12" customHeight="1" spans="1:5">
      <c r="A5809" s="9" t="s">
        <v>11671</v>
      </c>
      <c r="B5809" s="10" t="s">
        <v>11672</v>
      </c>
      <c r="C5809" s="9" t="s">
        <v>83</v>
      </c>
      <c r="D5809" s="11">
        <v>53.9681</v>
      </c>
      <c r="E5809" s="8"/>
    </row>
    <row r="5810" ht="12" customHeight="1" spans="1:5">
      <c r="A5810" s="9" t="s">
        <v>11673</v>
      </c>
      <c r="B5810" s="10" t="s">
        <v>11674</v>
      </c>
      <c r="C5810" s="9" t="s">
        <v>83</v>
      </c>
      <c r="D5810" s="11">
        <v>3.79</v>
      </c>
      <c r="E5810" s="8"/>
    </row>
    <row r="5811" ht="12" customHeight="1" spans="1:5">
      <c r="A5811" s="9" t="s">
        <v>11675</v>
      </c>
      <c r="B5811" s="10" t="s">
        <v>11676</v>
      </c>
      <c r="C5811" s="9" t="s">
        <v>83</v>
      </c>
      <c r="D5811" s="11">
        <v>55.8421</v>
      </c>
      <c r="E5811" s="8"/>
    </row>
    <row r="5812" ht="12" customHeight="1" spans="1:5">
      <c r="A5812" s="9" t="s">
        <v>11677</v>
      </c>
      <c r="B5812" s="10" t="s">
        <v>11678</v>
      </c>
      <c r="C5812" s="9" t="s">
        <v>83</v>
      </c>
      <c r="D5812" s="11">
        <v>3.79</v>
      </c>
      <c r="E5812" s="8"/>
    </row>
    <row r="5813" ht="12" customHeight="1" spans="1:5">
      <c r="A5813" s="9" t="s">
        <v>11679</v>
      </c>
      <c r="B5813" s="10" t="s">
        <v>11680</v>
      </c>
      <c r="C5813" s="9" t="s">
        <v>83</v>
      </c>
      <c r="D5813" s="11">
        <v>7.55</v>
      </c>
      <c r="E5813" s="8"/>
    </row>
    <row r="5814" ht="12" customHeight="1" spans="1:5">
      <c r="A5814" s="9" t="s">
        <v>11681</v>
      </c>
      <c r="B5814" s="10" t="s">
        <v>11682</v>
      </c>
      <c r="C5814" s="9" t="s">
        <v>83</v>
      </c>
      <c r="D5814" s="11">
        <v>12.98</v>
      </c>
      <c r="E5814" s="8"/>
    </row>
    <row r="5815" ht="12" customHeight="1" spans="1:5">
      <c r="A5815" s="9" t="s">
        <v>11683</v>
      </c>
      <c r="B5815" s="10" t="s">
        <v>11684</v>
      </c>
      <c r="C5815" s="9" t="s">
        <v>83</v>
      </c>
      <c r="D5815" s="11">
        <v>2.93</v>
      </c>
      <c r="E5815" s="8"/>
    </row>
    <row r="5816" ht="12" customHeight="1" spans="1:5">
      <c r="A5816" s="9" t="s">
        <v>11685</v>
      </c>
      <c r="B5816" s="10" t="s">
        <v>11686</v>
      </c>
      <c r="C5816" s="9" t="s">
        <v>83</v>
      </c>
      <c r="D5816" s="11">
        <v>86.65</v>
      </c>
      <c r="E5816" s="8"/>
    </row>
    <row r="5817" ht="12" customHeight="1" spans="1:5">
      <c r="A5817" s="9" t="s">
        <v>11687</v>
      </c>
      <c r="B5817" s="10" t="s">
        <v>11688</v>
      </c>
      <c r="C5817" s="9" t="s">
        <v>83</v>
      </c>
      <c r="D5817" s="11">
        <v>94.3534</v>
      </c>
      <c r="E5817" s="8"/>
    </row>
    <row r="5818" ht="12" customHeight="1" spans="1:5">
      <c r="A5818" s="9" t="s">
        <v>11689</v>
      </c>
      <c r="B5818" s="10" t="s">
        <v>11690</v>
      </c>
      <c r="C5818" s="9" t="s">
        <v>83</v>
      </c>
      <c r="D5818" s="11">
        <v>103.5149</v>
      </c>
      <c r="E5818" s="8"/>
    </row>
    <row r="5819" ht="12" customHeight="1" spans="1:5">
      <c r="A5819" s="9" t="s">
        <v>11691</v>
      </c>
      <c r="B5819" s="10" t="s">
        <v>11692</v>
      </c>
      <c r="C5819" s="9" t="s">
        <v>83</v>
      </c>
      <c r="D5819" s="11">
        <v>7</v>
      </c>
      <c r="E5819" s="8"/>
    </row>
    <row r="5820" ht="12" customHeight="1" spans="1:5">
      <c r="A5820" s="9" t="s">
        <v>11693</v>
      </c>
      <c r="B5820" s="10" t="s">
        <v>11694</v>
      </c>
      <c r="C5820" s="9" t="s">
        <v>83</v>
      </c>
      <c r="D5820" s="11">
        <v>7.03</v>
      </c>
      <c r="E5820" s="8"/>
    </row>
    <row r="5821" ht="12" customHeight="1" spans="1:5">
      <c r="A5821" s="9" t="s">
        <v>11695</v>
      </c>
      <c r="B5821" s="10" t="s">
        <v>11696</v>
      </c>
      <c r="C5821" s="9" t="s">
        <v>83</v>
      </c>
      <c r="D5821" s="11">
        <v>9.53</v>
      </c>
      <c r="E5821" s="8"/>
    </row>
    <row r="5822" ht="12" customHeight="1" spans="1:5">
      <c r="A5822" s="9" t="s">
        <v>11697</v>
      </c>
      <c r="B5822" s="10" t="s">
        <v>11698</v>
      </c>
      <c r="C5822" s="9" t="s">
        <v>83</v>
      </c>
      <c r="D5822" s="11">
        <v>32.65</v>
      </c>
      <c r="E5822" s="8"/>
    </row>
    <row r="5823" ht="12" customHeight="1" spans="1:5">
      <c r="A5823" s="9" t="s">
        <v>11699</v>
      </c>
      <c r="B5823" s="10" t="s">
        <v>11700</v>
      </c>
      <c r="C5823" s="9" t="s">
        <v>83</v>
      </c>
      <c r="D5823" s="11">
        <v>51.82</v>
      </c>
      <c r="E5823" s="8"/>
    </row>
    <row r="5824" ht="12" customHeight="1" spans="1:5">
      <c r="A5824" s="9" t="s">
        <v>11701</v>
      </c>
      <c r="B5824" s="10" t="s">
        <v>11702</v>
      </c>
      <c r="C5824" s="9" t="s">
        <v>83</v>
      </c>
      <c r="D5824" s="11">
        <v>12.98</v>
      </c>
      <c r="E5824" s="8"/>
    </row>
    <row r="5825" ht="12" customHeight="1" spans="1:5">
      <c r="A5825" s="9" t="s">
        <v>39</v>
      </c>
      <c r="B5825" s="10" t="s">
        <v>11703</v>
      </c>
      <c r="C5825" s="9" t="s">
        <v>280</v>
      </c>
      <c r="D5825" s="11">
        <v>5908.59</v>
      </c>
      <c r="E5825" s="8"/>
    </row>
    <row r="5826" ht="12" customHeight="1" spans="1:5">
      <c r="A5826" s="9" t="s">
        <v>40</v>
      </c>
      <c r="B5826" s="10" t="s">
        <v>11704</v>
      </c>
      <c r="C5826" s="9" t="s">
        <v>280</v>
      </c>
      <c r="D5826" s="11">
        <v>4287.38</v>
      </c>
      <c r="E5826" s="8"/>
    </row>
    <row r="5827" ht="12" customHeight="1" spans="1:5">
      <c r="A5827" s="9" t="s">
        <v>11705</v>
      </c>
      <c r="B5827" s="10" t="s">
        <v>11706</v>
      </c>
      <c r="C5827" s="9" t="s">
        <v>250</v>
      </c>
      <c r="D5827" s="11">
        <v>25.88</v>
      </c>
      <c r="E5827" s="8"/>
    </row>
    <row r="5828" ht="12" customHeight="1" spans="1:5">
      <c r="A5828" s="9" t="s">
        <v>11707</v>
      </c>
      <c r="B5828" s="10" t="s">
        <v>11708</v>
      </c>
      <c r="C5828" s="9" t="s">
        <v>250</v>
      </c>
      <c r="D5828" s="11">
        <v>23.64</v>
      </c>
      <c r="E5828" s="8"/>
    </row>
    <row r="5829" ht="12" customHeight="1" spans="1:5">
      <c r="A5829" s="9" t="s">
        <v>11709</v>
      </c>
      <c r="B5829" s="10" t="s">
        <v>11710</v>
      </c>
      <c r="C5829" s="9" t="s">
        <v>250</v>
      </c>
      <c r="D5829" s="11">
        <v>34.4</v>
      </c>
      <c r="E5829" s="8"/>
    </row>
    <row r="5830" ht="12" customHeight="1" spans="1:5">
      <c r="A5830" s="9" t="s">
        <v>11711</v>
      </c>
      <c r="B5830" s="10" t="s">
        <v>11712</v>
      </c>
      <c r="C5830" s="9" t="s">
        <v>250</v>
      </c>
      <c r="D5830" s="11">
        <v>26.66</v>
      </c>
      <c r="E5830" s="8"/>
    </row>
    <row r="5831" ht="12" customHeight="1" spans="1:5">
      <c r="A5831" s="9" t="s">
        <v>11713</v>
      </c>
      <c r="B5831" s="10" t="s">
        <v>11714</v>
      </c>
      <c r="C5831" s="9" t="s">
        <v>278</v>
      </c>
      <c r="D5831" s="11">
        <v>5</v>
      </c>
      <c r="E5831" s="8"/>
    </row>
    <row r="5832" ht="12" customHeight="1" spans="1:5">
      <c r="A5832" s="9" t="s">
        <v>11715</v>
      </c>
      <c r="B5832" s="10" t="s">
        <v>11716</v>
      </c>
      <c r="C5832" s="9" t="s">
        <v>83</v>
      </c>
      <c r="D5832" s="11">
        <v>57.77</v>
      </c>
      <c r="E5832" s="8"/>
    </row>
    <row r="5833" ht="12" customHeight="1" spans="1:5">
      <c r="A5833" s="9" t="s">
        <v>11717</v>
      </c>
      <c r="B5833" s="10" t="s">
        <v>11718</v>
      </c>
      <c r="C5833" s="9" t="s">
        <v>107</v>
      </c>
      <c r="D5833" s="11">
        <v>6.05</v>
      </c>
      <c r="E5833" s="8"/>
    </row>
    <row r="5834" ht="12" customHeight="1" spans="1:5">
      <c r="A5834" s="9" t="s">
        <v>11719</v>
      </c>
      <c r="B5834" s="10" t="s">
        <v>11720</v>
      </c>
      <c r="C5834" s="9" t="s">
        <v>107</v>
      </c>
      <c r="D5834" s="11">
        <v>5.87</v>
      </c>
      <c r="E5834" s="8"/>
    </row>
    <row r="5835" ht="12" customHeight="1" spans="1:5">
      <c r="A5835" s="9" t="s">
        <v>11721</v>
      </c>
      <c r="B5835" s="10" t="s">
        <v>11722</v>
      </c>
      <c r="C5835" s="9" t="s">
        <v>88</v>
      </c>
      <c r="D5835" s="11">
        <v>8.68</v>
      </c>
      <c r="E5835" s="8"/>
    </row>
    <row r="5836" ht="12" customHeight="1" spans="1:5">
      <c r="A5836" s="9" t="s">
        <v>11723</v>
      </c>
      <c r="B5836" s="10" t="s">
        <v>11724</v>
      </c>
      <c r="C5836" s="9" t="s">
        <v>88</v>
      </c>
      <c r="D5836" s="11">
        <v>20.5</v>
      </c>
      <c r="E5836" s="8"/>
    </row>
    <row r="5837" ht="12" customHeight="1" spans="1:5">
      <c r="A5837" s="9" t="s">
        <v>11725</v>
      </c>
      <c r="B5837" s="10" t="s">
        <v>11726</v>
      </c>
      <c r="C5837" s="9" t="s">
        <v>88</v>
      </c>
      <c r="D5837" s="11">
        <v>13.6</v>
      </c>
      <c r="E5837" s="8"/>
    </row>
    <row r="5838" ht="12" customHeight="1" spans="1:5">
      <c r="A5838" s="9" t="s">
        <v>11727</v>
      </c>
      <c r="B5838" s="10" t="s">
        <v>11728</v>
      </c>
      <c r="C5838" s="9" t="s">
        <v>88</v>
      </c>
      <c r="D5838" s="11">
        <v>3.86</v>
      </c>
      <c r="E5838" s="8"/>
    </row>
    <row r="5839" ht="12" customHeight="1" spans="1:5">
      <c r="A5839" s="9" t="s">
        <v>11729</v>
      </c>
      <c r="B5839" s="10" t="s">
        <v>11730</v>
      </c>
      <c r="C5839" s="9" t="s">
        <v>88</v>
      </c>
      <c r="D5839" s="11">
        <v>3.4</v>
      </c>
      <c r="E5839" s="8"/>
    </row>
    <row r="5840" ht="12" customHeight="1" spans="1:5">
      <c r="A5840" s="9" t="s">
        <v>11731</v>
      </c>
      <c r="B5840" s="10" t="s">
        <v>11732</v>
      </c>
      <c r="C5840" s="9" t="s">
        <v>88</v>
      </c>
      <c r="D5840" s="11">
        <v>4.63</v>
      </c>
      <c r="E5840" s="8"/>
    </row>
    <row r="5841" ht="12" customHeight="1" spans="1:5">
      <c r="A5841" s="9" t="s">
        <v>11733</v>
      </c>
      <c r="B5841" s="10" t="s">
        <v>11734</v>
      </c>
      <c r="C5841" s="9" t="s">
        <v>88</v>
      </c>
      <c r="D5841" s="11">
        <v>11.66</v>
      </c>
      <c r="E5841" s="8"/>
    </row>
    <row r="5842" ht="12" customHeight="1" spans="1:5">
      <c r="A5842" s="9" t="s">
        <v>11735</v>
      </c>
      <c r="B5842" s="10" t="s">
        <v>11736</v>
      </c>
      <c r="C5842" s="9" t="s">
        <v>88</v>
      </c>
      <c r="D5842" s="11">
        <v>30.8</v>
      </c>
      <c r="E5842" s="8"/>
    </row>
    <row r="5843" ht="12" customHeight="1" spans="1:5">
      <c r="A5843" s="9" t="s">
        <v>11737</v>
      </c>
      <c r="B5843" s="10" t="s">
        <v>11738</v>
      </c>
      <c r="C5843" s="9" t="s">
        <v>88</v>
      </c>
      <c r="D5843" s="11">
        <v>30.82</v>
      </c>
      <c r="E5843" s="8"/>
    </row>
    <row r="5844" ht="12" customHeight="1" spans="1:5">
      <c r="A5844" s="9" t="s">
        <v>11739</v>
      </c>
      <c r="B5844" s="10" t="s">
        <v>11740</v>
      </c>
      <c r="C5844" s="9" t="s">
        <v>88</v>
      </c>
      <c r="D5844" s="11">
        <v>34</v>
      </c>
      <c r="E5844" s="8"/>
    </row>
    <row r="5845" ht="12" customHeight="1" spans="1:5">
      <c r="A5845" s="9" t="s">
        <v>11741</v>
      </c>
      <c r="B5845" s="10" t="s">
        <v>11742</v>
      </c>
      <c r="C5845" s="9" t="s">
        <v>88</v>
      </c>
      <c r="D5845" s="11">
        <v>17.49</v>
      </c>
      <c r="E5845" s="8"/>
    </row>
    <row r="5846" ht="12" customHeight="1" spans="1:5">
      <c r="A5846" s="9" t="s">
        <v>42</v>
      </c>
      <c r="B5846" s="10" t="s">
        <v>11743</v>
      </c>
      <c r="C5846" s="9" t="s">
        <v>2853</v>
      </c>
      <c r="D5846" s="11">
        <v>255</v>
      </c>
      <c r="E5846" s="8"/>
    </row>
    <row r="5847" ht="12" customHeight="1" spans="1:5">
      <c r="A5847" s="9" t="s">
        <v>11744</v>
      </c>
      <c r="B5847" s="10" t="s">
        <v>11745</v>
      </c>
      <c r="C5847" s="9" t="s">
        <v>2853</v>
      </c>
      <c r="D5847" s="11">
        <v>230</v>
      </c>
      <c r="E5847" s="8"/>
    </row>
    <row r="5848" ht="12" customHeight="1" spans="1:5">
      <c r="A5848" s="9" t="s">
        <v>11746</v>
      </c>
      <c r="B5848" s="10" t="s">
        <v>11747</v>
      </c>
      <c r="C5848" s="9" t="s">
        <v>88</v>
      </c>
      <c r="D5848" s="11">
        <v>35.92</v>
      </c>
      <c r="E5848" s="8"/>
    </row>
    <row r="5849" ht="12" customHeight="1" spans="1:5">
      <c r="A5849" s="9" t="s">
        <v>11748</v>
      </c>
      <c r="B5849" s="10" t="s">
        <v>11749</v>
      </c>
      <c r="C5849" s="9" t="s">
        <v>88</v>
      </c>
      <c r="D5849" s="11">
        <v>98.98</v>
      </c>
      <c r="E5849" s="8"/>
    </row>
    <row r="5850" ht="12" customHeight="1" spans="1:5">
      <c r="A5850" s="9" t="s">
        <v>11750</v>
      </c>
      <c r="B5850" s="10" t="s">
        <v>11751</v>
      </c>
      <c r="C5850" s="9" t="s">
        <v>88</v>
      </c>
      <c r="D5850" s="11">
        <v>98.98</v>
      </c>
      <c r="E5850" s="8"/>
    </row>
    <row r="5851" ht="12" customHeight="1" spans="1:5">
      <c r="A5851" s="9" t="s">
        <v>11752</v>
      </c>
      <c r="B5851" s="10" t="s">
        <v>11753</v>
      </c>
      <c r="C5851" s="9" t="s">
        <v>83</v>
      </c>
      <c r="D5851" s="11">
        <v>168.06</v>
      </c>
      <c r="E5851" s="8"/>
    </row>
    <row r="5852" ht="12" customHeight="1" spans="1:5">
      <c r="A5852" s="9" t="s">
        <v>11754</v>
      </c>
      <c r="B5852" s="10" t="s">
        <v>11755</v>
      </c>
      <c r="C5852" s="9" t="s">
        <v>83</v>
      </c>
      <c r="D5852" s="11">
        <v>422.87</v>
      </c>
      <c r="E5852" s="8"/>
    </row>
    <row r="5853" ht="12" customHeight="1" spans="1:5">
      <c r="A5853" s="9" t="s">
        <v>11756</v>
      </c>
      <c r="B5853" s="10" t="s">
        <v>11757</v>
      </c>
      <c r="C5853" s="9" t="s">
        <v>83</v>
      </c>
      <c r="D5853" s="11">
        <v>1.62</v>
      </c>
      <c r="E5853" s="8"/>
    </row>
    <row r="5854" ht="12" customHeight="1" spans="1:5">
      <c r="A5854" s="9" t="s">
        <v>11758</v>
      </c>
      <c r="B5854" s="10" t="s">
        <v>11759</v>
      </c>
      <c r="C5854" s="9" t="s">
        <v>83</v>
      </c>
      <c r="D5854" s="11">
        <v>0.51</v>
      </c>
      <c r="E5854" s="8"/>
    </row>
    <row r="5855" ht="12" customHeight="1" spans="1:5">
      <c r="A5855" s="9" t="s">
        <v>11760</v>
      </c>
      <c r="B5855" s="10" t="s">
        <v>11761</v>
      </c>
      <c r="C5855" s="9" t="s">
        <v>83</v>
      </c>
      <c r="D5855" s="11">
        <v>0.83</v>
      </c>
      <c r="E5855" s="8"/>
    </row>
    <row r="5856" ht="12" customHeight="1" spans="1:5">
      <c r="A5856" s="9" t="s">
        <v>11762</v>
      </c>
      <c r="B5856" s="10" t="s">
        <v>11763</v>
      </c>
      <c r="C5856" s="9" t="s">
        <v>83</v>
      </c>
      <c r="D5856" s="11">
        <v>0.47</v>
      </c>
      <c r="E5856" s="8"/>
    </row>
    <row r="5857" ht="12" customHeight="1" spans="1:5">
      <c r="A5857" s="9" t="s">
        <v>11764</v>
      </c>
      <c r="B5857" s="10" t="s">
        <v>11765</v>
      </c>
      <c r="C5857" s="9" t="s">
        <v>83</v>
      </c>
      <c r="D5857" s="11">
        <v>1.52</v>
      </c>
      <c r="E5857" s="8"/>
    </row>
    <row r="5858" ht="12" customHeight="1" spans="1:5">
      <c r="A5858" s="9" t="s">
        <v>11766</v>
      </c>
      <c r="B5858" s="10" t="s">
        <v>11767</v>
      </c>
      <c r="C5858" s="9" t="s">
        <v>107</v>
      </c>
      <c r="D5858" s="11">
        <v>27.32</v>
      </c>
      <c r="E5858" s="8"/>
    </row>
    <row r="5859" ht="12" customHeight="1" spans="1:5">
      <c r="A5859" s="9" t="s">
        <v>11768</v>
      </c>
      <c r="B5859" s="10" t="s">
        <v>11769</v>
      </c>
      <c r="C5859" s="9" t="s">
        <v>88</v>
      </c>
      <c r="D5859" s="11">
        <v>33.48</v>
      </c>
      <c r="E5859" s="8"/>
    </row>
    <row r="5860" ht="12" customHeight="1" spans="1:5">
      <c r="A5860" s="9" t="s">
        <v>11770</v>
      </c>
      <c r="B5860" s="10" t="s">
        <v>11771</v>
      </c>
      <c r="C5860" s="9" t="s">
        <v>83</v>
      </c>
      <c r="D5860" s="11">
        <v>2.22</v>
      </c>
      <c r="E5860" s="8"/>
    </row>
    <row r="5861" ht="12" customHeight="1" spans="1:5">
      <c r="A5861" s="9" t="s">
        <v>11772</v>
      </c>
      <c r="B5861" s="10" t="s">
        <v>11773</v>
      </c>
      <c r="C5861" s="9" t="s">
        <v>83</v>
      </c>
      <c r="D5861" s="11">
        <v>18.55</v>
      </c>
      <c r="E5861" s="8"/>
    </row>
    <row r="5862" ht="12" customHeight="1" spans="1:5">
      <c r="A5862" s="9" t="s">
        <v>11774</v>
      </c>
      <c r="B5862" s="10" t="s">
        <v>11775</v>
      </c>
      <c r="C5862" s="9" t="s">
        <v>88</v>
      </c>
      <c r="D5862" s="11">
        <v>7.44</v>
      </c>
      <c r="E5862" s="8"/>
    </row>
    <row r="5863" ht="12" customHeight="1" spans="1:5">
      <c r="A5863" s="9" t="s">
        <v>11776</v>
      </c>
      <c r="B5863" s="10" t="s">
        <v>11777</v>
      </c>
      <c r="C5863" s="9" t="s">
        <v>88</v>
      </c>
      <c r="D5863" s="11">
        <v>15.21</v>
      </c>
      <c r="E5863" s="8"/>
    </row>
    <row r="5864" ht="12" customHeight="1" spans="1:5">
      <c r="A5864" s="9" t="s">
        <v>11778</v>
      </c>
      <c r="B5864" s="10" t="s">
        <v>11779</v>
      </c>
      <c r="C5864" s="9" t="s">
        <v>83</v>
      </c>
      <c r="D5864" s="11">
        <v>52.9</v>
      </c>
      <c r="E5864" s="8"/>
    </row>
    <row r="5865" ht="12" customHeight="1" spans="1:5">
      <c r="A5865" s="9" t="s">
        <v>11780</v>
      </c>
      <c r="B5865" s="10" t="s">
        <v>11781</v>
      </c>
      <c r="C5865" s="9" t="s">
        <v>88</v>
      </c>
      <c r="D5865" s="11">
        <v>17.7</v>
      </c>
      <c r="E5865" s="8"/>
    </row>
    <row r="5866" ht="12" customHeight="1" spans="1:5">
      <c r="A5866" s="9" t="s">
        <v>11782</v>
      </c>
      <c r="B5866" s="10" t="s">
        <v>11783</v>
      </c>
      <c r="C5866" s="9" t="s">
        <v>88</v>
      </c>
      <c r="D5866" s="11">
        <v>17.57</v>
      </c>
      <c r="E5866" s="8"/>
    </row>
    <row r="5867" ht="12" customHeight="1" spans="1:5">
      <c r="A5867" s="9" t="s">
        <v>11784</v>
      </c>
      <c r="B5867" s="10" t="s">
        <v>11785</v>
      </c>
      <c r="C5867" s="9" t="s">
        <v>88</v>
      </c>
      <c r="D5867" s="11">
        <v>80.8</v>
      </c>
      <c r="E5867" s="8"/>
    </row>
    <row r="5868" ht="12" customHeight="1" spans="1:5">
      <c r="A5868" s="9" t="s">
        <v>11786</v>
      </c>
      <c r="B5868" s="10" t="s">
        <v>11787</v>
      </c>
      <c r="C5868" s="9" t="s">
        <v>88</v>
      </c>
      <c r="D5868" s="11">
        <v>99.14</v>
      </c>
      <c r="E5868" s="8"/>
    </row>
    <row r="5869" ht="12" customHeight="1" spans="1:5">
      <c r="A5869" s="9" t="s">
        <v>11788</v>
      </c>
      <c r="B5869" s="10" t="s">
        <v>11789</v>
      </c>
      <c r="C5869" s="9" t="s">
        <v>88</v>
      </c>
      <c r="D5869" s="11">
        <v>99.59</v>
      </c>
      <c r="E5869" s="8"/>
    </row>
    <row r="5870" ht="12" customHeight="1" spans="1:5">
      <c r="A5870" s="9" t="s">
        <v>11790</v>
      </c>
      <c r="B5870" s="10" t="s">
        <v>11791</v>
      </c>
      <c r="C5870" s="9" t="s">
        <v>88</v>
      </c>
      <c r="D5870" s="11">
        <v>78.97</v>
      </c>
      <c r="E5870" s="8"/>
    </row>
    <row r="5871" ht="12" customHeight="1" spans="1:5">
      <c r="A5871" s="9" t="s">
        <v>11792</v>
      </c>
      <c r="B5871" s="10" t="s">
        <v>11793</v>
      </c>
      <c r="C5871" s="9" t="s">
        <v>88</v>
      </c>
      <c r="D5871" s="11">
        <v>90.7</v>
      </c>
      <c r="E5871" s="8"/>
    </row>
    <row r="5872" ht="12" customHeight="1" spans="1:5">
      <c r="A5872" s="9" t="s">
        <v>11794</v>
      </c>
      <c r="B5872" s="10" t="s">
        <v>11795</v>
      </c>
      <c r="C5872" s="9" t="s">
        <v>88</v>
      </c>
      <c r="D5872" s="11">
        <v>26.23</v>
      </c>
      <c r="E5872" s="8"/>
    </row>
    <row r="5873" ht="12" customHeight="1" spans="1:5">
      <c r="A5873" s="9" t="s">
        <v>11796</v>
      </c>
      <c r="B5873" s="10" t="s">
        <v>11797</v>
      </c>
      <c r="C5873" s="9" t="s">
        <v>88</v>
      </c>
      <c r="D5873" s="11">
        <v>36.31</v>
      </c>
      <c r="E5873" s="8"/>
    </row>
    <row r="5874" ht="12" customHeight="1" spans="1:5">
      <c r="A5874" s="9" t="s">
        <v>11798</v>
      </c>
      <c r="B5874" s="10" t="s">
        <v>11799</v>
      </c>
      <c r="C5874" s="9" t="s">
        <v>88</v>
      </c>
      <c r="D5874" s="11">
        <v>8.03</v>
      </c>
      <c r="E5874" s="8"/>
    </row>
    <row r="5875" ht="12" customHeight="1" spans="1:5">
      <c r="A5875" s="9" t="s">
        <v>11800</v>
      </c>
      <c r="B5875" s="10" t="s">
        <v>11801</v>
      </c>
      <c r="C5875" s="9" t="s">
        <v>88</v>
      </c>
      <c r="D5875" s="11">
        <v>36.42</v>
      </c>
      <c r="E5875" s="8"/>
    </row>
    <row r="5876" ht="12" customHeight="1" spans="1:5">
      <c r="A5876" s="9" t="s">
        <v>11802</v>
      </c>
      <c r="B5876" s="10" t="s">
        <v>11803</v>
      </c>
      <c r="C5876" s="9" t="s">
        <v>88</v>
      </c>
      <c r="D5876" s="11">
        <v>103.21</v>
      </c>
      <c r="E5876" s="8"/>
    </row>
    <row r="5877" ht="12" customHeight="1" spans="1:5">
      <c r="A5877" s="9" t="s">
        <v>11804</v>
      </c>
      <c r="B5877" s="10" t="s">
        <v>11805</v>
      </c>
      <c r="C5877" s="9" t="s">
        <v>88</v>
      </c>
      <c r="D5877" s="11">
        <v>22.3</v>
      </c>
      <c r="E5877" s="8"/>
    </row>
    <row r="5878" ht="12" customHeight="1" spans="1:5">
      <c r="A5878" s="9" t="s">
        <v>11806</v>
      </c>
      <c r="B5878" s="10" t="s">
        <v>11807</v>
      </c>
      <c r="C5878" s="9" t="s">
        <v>83</v>
      </c>
      <c r="D5878" s="11">
        <v>4.5</v>
      </c>
      <c r="E5878" s="8"/>
    </row>
    <row r="5879" ht="12" customHeight="1" spans="1:5">
      <c r="A5879" s="9" t="s">
        <v>11808</v>
      </c>
      <c r="B5879" s="10" t="s">
        <v>11809</v>
      </c>
      <c r="C5879" s="9" t="s">
        <v>88</v>
      </c>
      <c r="D5879" s="11">
        <v>29.95</v>
      </c>
      <c r="E5879" s="8"/>
    </row>
    <row r="5880" ht="12" customHeight="1" spans="1:5">
      <c r="A5880" s="9" t="s">
        <v>11810</v>
      </c>
      <c r="B5880" s="10" t="s">
        <v>11811</v>
      </c>
      <c r="C5880" s="9" t="s">
        <v>88</v>
      </c>
      <c r="D5880" s="11">
        <v>193.67</v>
      </c>
      <c r="E5880" s="8"/>
    </row>
    <row r="5881" ht="12" customHeight="1" spans="1:5">
      <c r="A5881" s="9" t="s">
        <v>11812</v>
      </c>
      <c r="B5881" s="10" t="s">
        <v>11813</v>
      </c>
      <c r="C5881" s="9" t="s">
        <v>88</v>
      </c>
      <c r="D5881" s="11">
        <v>167.9</v>
      </c>
      <c r="E5881" s="8"/>
    </row>
    <row r="5882" ht="12" customHeight="1" spans="1:5">
      <c r="A5882" s="9" t="s">
        <v>11814</v>
      </c>
      <c r="B5882" s="10" t="s">
        <v>11815</v>
      </c>
      <c r="C5882" s="9" t="s">
        <v>88</v>
      </c>
      <c r="D5882" s="11">
        <v>153.87</v>
      </c>
      <c r="E5882" s="8"/>
    </row>
    <row r="5883" ht="12" customHeight="1" spans="1:5">
      <c r="A5883" s="9" t="s">
        <v>11816</v>
      </c>
      <c r="B5883" s="10" t="s">
        <v>11817</v>
      </c>
      <c r="C5883" s="9" t="s">
        <v>88</v>
      </c>
      <c r="D5883" s="11">
        <v>95.17</v>
      </c>
      <c r="E5883" s="8"/>
    </row>
    <row r="5884" ht="12" customHeight="1" spans="1:5">
      <c r="A5884" s="9" t="s">
        <v>11818</v>
      </c>
      <c r="B5884" s="10" t="s">
        <v>11819</v>
      </c>
      <c r="C5884" s="9" t="s">
        <v>88</v>
      </c>
      <c r="D5884" s="11">
        <v>95.17</v>
      </c>
      <c r="E5884" s="8"/>
    </row>
    <row r="5885" ht="12" customHeight="1" spans="1:5">
      <c r="A5885" s="9" t="s">
        <v>11820</v>
      </c>
      <c r="B5885" s="10" t="s">
        <v>11821</v>
      </c>
      <c r="C5885" s="9" t="s">
        <v>250</v>
      </c>
      <c r="D5885" s="11">
        <v>17.82</v>
      </c>
      <c r="E5885" s="8"/>
    </row>
    <row r="5886" ht="12" customHeight="1" spans="1:5">
      <c r="A5886" s="9" t="s">
        <v>11822</v>
      </c>
      <c r="B5886" s="10" t="s">
        <v>11823</v>
      </c>
      <c r="C5886" s="9" t="s">
        <v>83</v>
      </c>
      <c r="D5886" s="11">
        <v>15173</v>
      </c>
      <c r="E5886" s="8"/>
    </row>
    <row r="5887" ht="12" customHeight="1" spans="1:5">
      <c r="A5887" s="9" t="s">
        <v>11824</v>
      </c>
      <c r="B5887" s="10" t="s">
        <v>11825</v>
      </c>
      <c r="C5887" s="9" t="s">
        <v>250</v>
      </c>
      <c r="D5887" s="11">
        <v>1.41325657142857</v>
      </c>
      <c r="E5887" s="8"/>
    </row>
    <row r="5888" ht="12" customHeight="1" spans="1:5">
      <c r="A5888" s="9" t="s">
        <v>11826</v>
      </c>
      <c r="B5888" s="10" t="s">
        <v>11827</v>
      </c>
      <c r="C5888" s="9" t="s">
        <v>83</v>
      </c>
      <c r="D5888" s="11">
        <v>5.16</v>
      </c>
      <c r="E5888" s="8"/>
    </row>
    <row r="5889" ht="12" customHeight="1" spans="1:5">
      <c r="A5889" s="9" t="s">
        <v>11828</v>
      </c>
      <c r="B5889" s="10" t="s">
        <v>11829</v>
      </c>
      <c r="C5889" s="9" t="s">
        <v>83</v>
      </c>
      <c r="D5889" s="11">
        <v>5.54</v>
      </c>
      <c r="E5889" s="8"/>
    </row>
    <row r="5890" ht="12" customHeight="1" spans="1:5">
      <c r="A5890" s="9" t="s">
        <v>11830</v>
      </c>
      <c r="B5890" s="10" t="s">
        <v>11831</v>
      </c>
      <c r="C5890" s="9" t="s">
        <v>83</v>
      </c>
      <c r="D5890" s="11">
        <v>191.83</v>
      </c>
      <c r="E5890" s="8"/>
    </row>
    <row r="5891" ht="12" customHeight="1" spans="1:5">
      <c r="A5891" s="9" t="s">
        <v>11832</v>
      </c>
      <c r="B5891" s="10" t="s">
        <v>11833</v>
      </c>
      <c r="C5891" s="9" t="s">
        <v>83</v>
      </c>
      <c r="D5891" s="11">
        <v>49.88</v>
      </c>
      <c r="E5891" s="8"/>
    </row>
    <row r="5892" ht="12" customHeight="1" spans="1:5">
      <c r="A5892" s="9" t="s">
        <v>11834</v>
      </c>
      <c r="B5892" s="10" t="s">
        <v>11835</v>
      </c>
      <c r="C5892" s="9" t="s">
        <v>83</v>
      </c>
      <c r="D5892" s="11">
        <v>7.57</v>
      </c>
      <c r="E5892" s="8"/>
    </row>
    <row r="5893" ht="12" customHeight="1" spans="1:5">
      <c r="A5893" s="9" t="s">
        <v>11836</v>
      </c>
      <c r="B5893" s="10" t="s">
        <v>11837</v>
      </c>
      <c r="C5893" s="9" t="s">
        <v>278</v>
      </c>
      <c r="D5893" s="11">
        <v>4.63</v>
      </c>
      <c r="E5893" s="8"/>
    </row>
    <row r="5894" ht="12" customHeight="1" spans="1:5">
      <c r="A5894" s="9" t="s">
        <v>11838</v>
      </c>
      <c r="B5894" s="10" t="s">
        <v>11839</v>
      </c>
      <c r="C5894" s="9" t="s">
        <v>83</v>
      </c>
      <c r="D5894" s="11">
        <v>5.53</v>
      </c>
      <c r="E5894" s="8"/>
    </row>
    <row r="5895" ht="12" customHeight="1" spans="1:5">
      <c r="A5895" s="9" t="s">
        <v>11840</v>
      </c>
      <c r="B5895" s="10" t="s">
        <v>11841</v>
      </c>
      <c r="C5895" s="9" t="s">
        <v>83</v>
      </c>
      <c r="D5895" s="11">
        <v>0.17</v>
      </c>
      <c r="E5895" s="8"/>
    </row>
    <row r="5896" ht="12" customHeight="1" spans="1:5">
      <c r="A5896" s="9" t="s">
        <v>11842</v>
      </c>
      <c r="B5896" s="10" t="s">
        <v>11843</v>
      </c>
      <c r="C5896" s="9" t="s">
        <v>83</v>
      </c>
      <c r="D5896" s="11">
        <v>0.32</v>
      </c>
      <c r="E5896" s="8"/>
    </row>
    <row r="5897" ht="12" customHeight="1" spans="1:5">
      <c r="A5897" s="9" t="s">
        <v>11844</v>
      </c>
      <c r="B5897" s="10" t="s">
        <v>11845</v>
      </c>
      <c r="C5897" s="9" t="s">
        <v>83</v>
      </c>
      <c r="D5897" s="11">
        <v>20</v>
      </c>
      <c r="E5897" s="8"/>
    </row>
    <row r="5898" ht="12" customHeight="1" spans="1:5">
      <c r="A5898" s="9" t="s">
        <v>11846</v>
      </c>
      <c r="B5898" s="10" t="s">
        <v>11847</v>
      </c>
      <c r="C5898" s="9" t="s">
        <v>83</v>
      </c>
      <c r="D5898" s="11">
        <v>13.54</v>
      </c>
      <c r="E5898" s="8"/>
    </row>
    <row r="5899" ht="12" customHeight="1" spans="1:5">
      <c r="A5899" s="9" t="s">
        <v>11848</v>
      </c>
      <c r="B5899" s="10" t="s">
        <v>11849</v>
      </c>
      <c r="C5899" s="9" t="s">
        <v>83</v>
      </c>
      <c r="D5899" s="11">
        <v>3.22</v>
      </c>
      <c r="E5899" s="8"/>
    </row>
    <row r="5900" ht="12" customHeight="1" spans="1:5">
      <c r="A5900" s="9" t="s">
        <v>11850</v>
      </c>
      <c r="B5900" s="10" t="s">
        <v>11851</v>
      </c>
      <c r="C5900" s="9" t="s">
        <v>83</v>
      </c>
      <c r="D5900" s="11">
        <v>20.615</v>
      </c>
      <c r="E5900" s="8"/>
    </row>
    <row r="5901" ht="12" customHeight="1" spans="1:5">
      <c r="A5901" s="9" t="s">
        <v>11852</v>
      </c>
      <c r="B5901" s="10" t="s">
        <v>11853</v>
      </c>
      <c r="C5901" s="9" t="s">
        <v>83</v>
      </c>
      <c r="D5901" s="11">
        <v>8.46</v>
      </c>
      <c r="E5901" s="8"/>
    </row>
    <row r="5902" ht="12" customHeight="1" spans="1:5">
      <c r="A5902" s="9" t="s">
        <v>11854</v>
      </c>
      <c r="B5902" s="10" t="s">
        <v>11855</v>
      </c>
      <c r="C5902" s="9" t="s">
        <v>224</v>
      </c>
      <c r="D5902" s="11">
        <v>70.52</v>
      </c>
      <c r="E5902" s="8"/>
    </row>
    <row r="5903" ht="12" customHeight="1" spans="1:5">
      <c r="A5903" s="9" t="s">
        <v>11856</v>
      </c>
      <c r="B5903" s="10" t="s">
        <v>11857</v>
      </c>
      <c r="C5903" s="9" t="s">
        <v>250</v>
      </c>
      <c r="D5903" s="11">
        <v>0.54</v>
      </c>
      <c r="E5903" s="8"/>
    </row>
    <row r="5904" ht="12" customHeight="1" spans="1:5">
      <c r="A5904" s="9" t="s">
        <v>11858</v>
      </c>
      <c r="B5904" s="10" t="s">
        <v>11859</v>
      </c>
      <c r="C5904" s="9" t="s">
        <v>83</v>
      </c>
      <c r="D5904" s="11">
        <v>11.16</v>
      </c>
      <c r="E5904" s="8"/>
    </row>
    <row r="5905" ht="12" customHeight="1" spans="1:5">
      <c r="A5905" s="9" t="s">
        <v>11860</v>
      </c>
      <c r="B5905" s="10" t="s">
        <v>11861</v>
      </c>
      <c r="C5905" s="9" t="s">
        <v>278</v>
      </c>
      <c r="D5905" s="11">
        <v>5.4</v>
      </c>
      <c r="E5905" s="8"/>
    </row>
    <row r="5906" ht="12" customHeight="1" spans="1:5">
      <c r="A5906" s="9" t="s">
        <v>11862</v>
      </c>
      <c r="B5906" s="10" t="s">
        <v>11863</v>
      </c>
      <c r="C5906" s="9" t="s">
        <v>107</v>
      </c>
      <c r="D5906" s="11">
        <v>6.4</v>
      </c>
      <c r="E5906" s="8"/>
    </row>
    <row r="5907" ht="12" customHeight="1" spans="1:5">
      <c r="A5907" s="9" t="s">
        <v>11864</v>
      </c>
      <c r="B5907" s="10" t="s">
        <v>11865</v>
      </c>
      <c r="C5907" s="9" t="s">
        <v>101</v>
      </c>
      <c r="D5907" s="11">
        <v>21.05</v>
      </c>
      <c r="E5907" s="8"/>
    </row>
    <row r="5908" ht="12" customHeight="1" spans="1:5">
      <c r="A5908" s="9" t="s">
        <v>11866</v>
      </c>
      <c r="B5908" s="10" t="s">
        <v>11867</v>
      </c>
      <c r="C5908" s="9" t="s">
        <v>88</v>
      </c>
      <c r="D5908" s="11">
        <v>17.6</v>
      </c>
      <c r="E5908" s="8"/>
    </row>
    <row r="5909" ht="12" customHeight="1" spans="1:5">
      <c r="A5909" s="9" t="s">
        <v>11868</v>
      </c>
      <c r="B5909" s="10" t="s">
        <v>11869</v>
      </c>
      <c r="C5909" s="9" t="s">
        <v>83</v>
      </c>
      <c r="D5909" s="11">
        <v>0.42</v>
      </c>
      <c r="E5909" s="8"/>
    </row>
    <row r="5910" ht="12" customHeight="1" spans="1:5">
      <c r="A5910" s="9" t="s">
        <v>11870</v>
      </c>
      <c r="B5910" s="10" t="s">
        <v>11871</v>
      </c>
      <c r="C5910" s="9" t="s">
        <v>83</v>
      </c>
      <c r="D5910" s="11">
        <v>0.57</v>
      </c>
      <c r="E5910" s="8"/>
    </row>
    <row r="5911" ht="12" customHeight="1" spans="1:5">
      <c r="A5911" s="9" t="s">
        <v>11872</v>
      </c>
      <c r="B5911" s="10" t="s">
        <v>11873</v>
      </c>
      <c r="C5911" s="9" t="s">
        <v>83</v>
      </c>
      <c r="D5911" s="11">
        <v>0.47</v>
      </c>
      <c r="E5911" s="8"/>
    </row>
    <row r="5912" ht="12" customHeight="1" spans="1:5">
      <c r="A5912" s="9" t="s">
        <v>11874</v>
      </c>
      <c r="B5912" s="10" t="s">
        <v>11875</v>
      </c>
      <c r="C5912" s="9" t="s">
        <v>83</v>
      </c>
      <c r="D5912" s="11">
        <v>0.82</v>
      </c>
      <c r="E5912" s="8"/>
    </row>
    <row r="5913" ht="12" customHeight="1" spans="1:5">
      <c r="A5913" s="9" t="s">
        <v>11876</v>
      </c>
      <c r="B5913" s="10" t="s">
        <v>11877</v>
      </c>
      <c r="C5913" s="9" t="s">
        <v>83</v>
      </c>
      <c r="D5913" s="11">
        <v>0.26</v>
      </c>
      <c r="E5913" s="8"/>
    </row>
    <row r="5914" ht="12" customHeight="1" spans="1:5">
      <c r="A5914" s="9" t="s">
        <v>11878</v>
      </c>
      <c r="B5914" s="10" t="s">
        <v>11879</v>
      </c>
      <c r="C5914" s="9" t="s">
        <v>83</v>
      </c>
      <c r="D5914" s="11">
        <v>2.01</v>
      </c>
      <c r="E5914" s="8"/>
    </row>
    <row r="5915" ht="12" customHeight="1" spans="1:5">
      <c r="A5915" s="9" t="s">
        <v>11880</v>
      </c>
      <c r="B5915" s="10" t="s">
        <v>11881</v>
      </c>
      <c r="C5915" s="9" t="s">
        <v>83</v>
      </c>
      <c r="D5915" s="11">
        <v>421.51</v>
      </c>
      <c r="E5915" s="8"/>
    </row>
    <row r="5916" ht="12" customHeight="1" spans="1:5">
      <c r="A5916" s="9" t="s">
        <v>11882</v>
      </c>
      <c r="B5916" s="10" t="s">
        <v>11883</v>
      </c>
      <c r="C5916" s="9" t="s">
        <v>83</v>
      </c>
      <c r="D5916" s="11">
        <v>494.27</v>
      </c>
      <c r="E5916" s="8"/>
    </row>
    <row r="5917" ht="12" customHeight="1" spans="1:5">
      <c r="A5917" s="9" t="s">
        <v>11884</v>
      </c>
      <c r="B5917" s="10" t="s">
        <v>11885</v>
      </c>
      <c r="C5917" s="9" t="s">
        <v>83</v>
      </c>
      <c r="D5917" s="11">
        <v>534.62</v>
      </c>
      <c r="E5917" s="8"/>
    </row>
    <row r="5918" ht="12" customHeight="1" spans="1:5">
      <c r="A5918" s="9" t="s">
        <v>11886</v>
      </c>
      <c r="B5918" s="10" t="s">
        <v>11887</v>
      </c>
      <c r="C5918" s="9" t="s">
        <v>83</v>
      </c>
      <c r="D5918" s="11">
        <v>711.9</v>
      </c>
      <c r="E5918" s="8"/>
    </row>
    <row r="5919" ht="12" customHeight="1" spans="1:5">
      <c r="A5919" s="9" t="s">
        <v>11888</v>
      </c>
      <c r="B5919" s="10" t="s">
        <v>11889</v>
      </c>
      <c r="C5919" s="9" t="s">
        <v>83</v>
      </c>
      <c r="D5919" s="11">
        <v>792.91</v>
      </c>
      <c r="E5919" s="8"/>
    </row>
    <row r="5920" ht="12" customHeight="1" spans="1:5">
      <c r="A5920" s="9" t="s">
        <v>11890</v>
      </c>
      <c r="B5920" s="10" t="s">
        <v>11891</v>
      </c>
      <c r="C5920" s="9" t="s">
        <v>83</v>
      </c>
      <c r="D5920" s="11">
        <v>191.58</v>
      </c>
      <c r="E5920" s="8"/>
    </row>
    <row r="5921" ht="12" customHeight="1" spans="1:5">
      <c r="A5921" s="9" t="s">
        <v>11892</v>
      </c>
      <c r="B5921" s="10" t="s">
        <v>11893</v>
      </c>
      <c r="C5921" s="9" t="s">
        <v>83</v>
      </c>
      <c r="D5921" s="11">
        <v>352.54</v>
      </c>
      <c r="E5921" s="8"/>
    </row>
    <row r="5922" ht="12" customHeight="1" spans="1:5">
      <c r="A5922" s="9" t="s">
        <v>11894</v>
      </c>
      <c r="B5922" s="10" t="s">
        <v>11895</v>
      </c>
      <c r="C5922" s="9" t="s">
        <v>83</v>
      </c>
      <c r="D5922" s="11">
        <v>641.89</v>
      </c>
      <c r="E5922" s="8"/>
    </row>
    <row r="5923" ht="12" customHeight="1" spans="1:5">
      <c r="A5923" s="9" t="s">
        <v>11896</v>
      </c>
      <c r="B5923" s="10" t="s">
        <v>11897</v>
      </c>
      <c r="C5923" s="9" t="s">
        <v>83</v>
      </c>
      <c r="D5923" s="11">
        <v>672.76</v>
      </c>
      <c r="E5923" s="8"/>
    </row>
    <row r="5924" ht="12" customHeight="1" spans="1:5">
      <c r="A5924" s="9" t="s">
        <v>11898</v>
      </c>
      <c r="B5924" s="10" t="s">
        <v>11899</v>
      </c>
      <c r="C5924" s="9" t="s">
        <v>83</v>
      </c>
      <c r="D5924" s="11">
        <v>750.89</v>
      </c>
      <c r="E5924" s="8"/>
    </row>
    <row r="5925" ht="12" customHeight="1" spans="1:5">
      <c r="A5925" s="9" t="s">
        <v>11900</v>
      </c>
      <c r="B5925" s="10" t="s">
        <v>11901</v>
      </c>
      <c r="C5925" s="9" t="s">
        <v>83</v>
      </c>
      <c r="D5925" s="11">
        <v>963.31</v>
      </c>
      <c r="E5925" s="8"/>
    </row>
    <row r="5926" ht="12" customHeight="1" spans="1:5">
      <c r="A5926" s="9" t="s">
        <v>11902</v>
      </c>
      <c r="B5926" s="10" t="s">
        <v>11903</v>
      </c>
      <c r="C5926" s="9" t="s">
        <v>83</v>
      </c>
      <c r="D5926" s="11">
        <v>30.73</v>
      </c>
      <c r="E5926" s="8"/>
    </row>
    <row r="5927" ht="12" customHeight="1" spans="1:5">
      <c r="A5927" s="9" t="s">
        <v>11904</v>
      </c>
      <c r="B5927" s="10" t="s">
        <v>11905</v>
      </c>
      <c r="C5927" s="9" t="s">
        <v>83</v>
      </c>
      <c r="D5927" s="11">
        <v>25.63</v>
      </c>
      <c r="E5927" s="8"/>
    </row>
    <row r="5928" ht="12" customHeight="1" spans="1:5">
      <c r="A5928" s="9" t="s">
        <v>11906</v>
      </c>
      <c r="B5928" s="10" t="s">
        <v>11907</v>
      </c>
      <c r="C5928" s="9" t="s">
        <v>83</v>
      </c>
      <c r="D5928" s="11">
        <v>25.78</v>
      </c>
      <c r="E5928" s="8"/>
    </row>
    <row r="5929" ht="12" customHeight="1" spans="1:5">
      <c r="A5929" s="9" t="s">
        <v>11908</v>
      </c>
      <c r="B5929" s="10" t="s">
        <v>11909</v>
      </c>
      <c r="C5929" s="9" t="s">
        <v>83</v>
      </c>
      <c r="D5929" s="11">
        <v>25.31</v>
      </c>
      <c r="E5929" s="8"/>
    </row>
    <row r="5930" ht="12" customHeight="1" spans="1:5">
      <c r="A5930" s="9" t="s">
        <v>11910</v>
      </c>
      <c r="B5930" s="10" t="s">
        <v>11911</v>
      </c>
      <c r="C5930" s="9" t="s">
        <v>83</v>
      </c>
      <c r="D5930" s="11">
        <v>689.8</v>
      </c>
      <c r="E5930" s="8"/>
    </row>
    <row r="5931" ht="12" customHeight="1" spans="1:5">
      <c r="A5931" s="9" t="s">
        <v>11912</v>
      </c>
      <c r="B5931" s="10" t="s">
        <v>11913</v>
      </c>
      <c r="C5931" s="9" t="s">
        <v>83</v>
      </c>
      <c r="D5931" s="11">
        <v>2015.82</v>
      </c>
      <c r="E5931" s="8"/>
    </row>
    <row r="5932" ht="12" customHeight="1" spans="1:5">
      <c r="A5932" s="9" t="s">
        <v>11914</v>
      </c>
      <c r="B5932" s="10" t="s">
        <v>11915</v>
      </c>
      <c r="C5932" s="9" t="s">
        <v>101</v>
      </c>
      <c r="D5932" s="11">
        <v>16.96</v>
      </c>
      <c r="E5932" s="8"/>
    </row>
    <row r="5933" ht="12" customHeight="1" spans="1:5">
      <c r="A5933" s="9" t="s">
        <v>11916</v>
      </c>
      <c r="B5933" s="10" t="s">
        <v>11917</v>
      </c>
      <c r="C5933" s="9" t="s">
        <v>101</v>
      </c>
      <c r="D5933" s="11">
        <v>11.32</v>
      </c>
      <c r="E5933" s="8"/>
    </row>
    <row r="5934" ht="12" customHeight="1" spans="1:5">
      <c r="A5934" s="9" t="s">
        <v>11918</v>
      </c>
      <c r="B5934" s="10" t="s">
        <v>11919</v>
      </c>
      <c r="C5934" s="9" t="s">
        <v>101</v>
      </c>
      <c r="D5934" s="11">
        <v>12</v>
      </c>
      <c r="E5934" s="8"/>
    </row>
    <row r="5935" ht="12" customHeight="1" spans="1:5">
      <c r="A5935" s="9" t="s">
        <v>11920</v>
      </c>
      <c r="B5935" s="10" t="s">
        <v>11921</v>
      </c>
      <c r="C5935" s="9" t="s">
        <v>101</v>
      </c>
      <c r="D5935" s="11">
        <v>27</v>
      </c>
      <c r="E5935" s="8"/>
    </row>
    <row r="5936" ht="12" customHeight="1" spans="1:5">
      <c r="A5936" s="9" t="s">
        <v>11922</v>
      </c>
      <c r="B5936" s="10" t="s">
        <v>11923</v>
      </c>
      <c r="C5936" s="9" t="s">
        <v>101</v>
      </c>
      <c r="D5936" s="11">
        <v>18.51</v>
      </c>
      <c r="E5936" s="8"/>
    </row>
    <row r="5937" ht="12" customHeight="1" spans="1:5">
      <c r="A5937" s="9" t="s">
        <v>11924</v>
      </c>
      <c r="B5937" s="10" t="s">
        <v>11925</v>
      </c>
      <c r="C5937" s="9" t="s">
        <v>101</v>
      </c>
      <c r="D5937" s="11">
        <v>20.34</v>
      </c>
      <c r="E5937" s="8"/>
    </row>
    <row r="5938" ht="12" customHeight="1" spans="1:5">
      <c r="A5938" s="9" t="s">
        <v>11926</v>
      </c>
      <c r="B5938" s="10" t="s">
        <v>11927</v>
      </c>
      <c r="C5938" s="9" t="s">
        <v>101</v>
      </c>
      <c r="D5938" s="11">
        <v>37.18</v>
      </c>
      <c r="E5938" s="8"/>
    </row>
    <row r="5939" ht="12" customHeight="1" spans="1:5">
      <c r="A5939" s="9" t="s">
        <v>11928</v>
      </c>
      <c r="B5939" s="10" t="s">
        <v>11929</v>
      </c>
      <c r="C5939" s="9" t="s">
        <v>107</v>
      </c>
      <c r="D5939" s="11">
        <v>6.83</v>
      </c>
      <c r="E5939" s="8"/>
    </row>
    <row r="5940" ht="12" customHeight="1" spans="1:5">
      <c r="A5940" s="9" t="s">
        <v>11930</v>
      </c>
      <c r="B5940" s="10" t="s">
        <v>11931</v>
      </c>
      <c r="C5940" s="9" t="s">
        <v>101</v>
      </c>
      <c r="D5940" s="11">
        <v>11.93</v>
      </c>
      <c r="E5940" s="8"/>
    </row>
    <row r="5941" ht="12" customHeight="1" spans="1:5">
      <c r="A5941" s="9" t="s">
        <v>11932</v>
      </c>
      <c r="B5941" s="10" t="s">
        <v>11933</v>
      </c>
      <c r="C5941" s="9" t="s">
        <v>101</v>
      </c>
      <c r="D5941" s="11">
        <v>49.49</v>
      </c>
      <c r="E5941" s="8"/>
    </row>
    <row r="5942" ht="12" customHeight="1" spans="1:5">
      <c r="A5942" s="9" t="s">
        <v>11934</v>
      </c>
      <c r="B5942" s="10" t="s">
        <v>11935</v>
      </c>
      <c r="C5942" s="9" t="s">
        <v>101</v>
      </c>
      <c r="D5942" s="11">
        <v>30.89</v>
      </c>
      <c r="E5942" s="8"/>
    </row>
    <row r="5943" ht="12" customHeight="1" spans="1:5">
      <c r="A5943" s="9" t="s">
        <v>11936</v>
      </c>
      <c r="B5943" s="10" t="s">
        <v>11937</v>
      </c>
      <c r="C5943" s="9" t="s">
        <v>101</v>
      </c>
      <c r="D5943" s="11">
        <v>20.84</v>
      </c>
      <c r="E5943" s="8"/>
    </row>
    <row r="5944" ht="12" customHeight="1" spans="1:5">
      <c r="A5944" s="9" t="s">
        <v>11938</v>
      </c>
      <c r="B5944" s="10" t="s">
        <v>11939</v>
      </c>
      <c r="C5944" s="9" t="s">
        <v>101</v>
      </c>
      <c r="D5944" s="11">
        <v>22.19</v>
      </c>
      <c r="E5944" s="8"/>
    </row>
    <row r="5945" ht="12" customHeight="1" spans="1:5">
      <c r="A5945" s="9" t="s">
        <v>11940</v>
      </c>
      <c r="B5945" s="10" t="s">
        <v>11941</v>
      </c>
      <c r="C5945" s="9" t="s">
        <v>101</v>
      </c>
      <c r="D5945" s="11">
        <v>14.66</v>
      </c>
      <c r="E5945" s="8"/>
    </row>
    <row r="5946" ht="12" customHeight="1" spans="1:5">
      <c r="A5946" s="9" t="s">
        <v>11942</v>
      </c>
      <c r="B5946" s="10" t="s">
        <v>11943</v>
      </c>
      <c r="C5946" s="9" t="s">
        <v>101</v>
      </c>
      <c r="D5946" s="11">
        <v>16.96</v>
      </c>
      <c r="E5946" s="8"/>
    </row>
    <row r="5947" ht="12" customHeight="1" spans="1:5">
      <c r="A5947" s="9" t="s">
        <v>11944</v>
      </c>
      <c r="B5947" s="10" t="s">
        <v>11945</v>
      </c>
      <c r="C5947" s="9" t="s">
        <v>107</v>
      </c>
      <c r="D5947" s="11">
        <v>4.95</v>
      </c>
      <c r="E5947" s="8"/>
    </row>
    <row r="5948" ht="12" customHeight="1" spans="1:5">
      <c r="A5948" s="9" t="s">
        <v>11946</v>
      </c>
      <c r="B5948" s="10" t="s">
        <v>11947</v>
      </c>
      <c r="C5948" s="9" t="s">
        <v>101</v>
      </c>
      <c r="D5948" s="11">
        <v>18.42</v>
      </c>
      <c r="E5948" s="8"/>
    </row>
    <row r="5949" ht="12" customHeight="1" spans="1:5">
      <c r="A5949" s="9" t="s">
        <v>11948</v>
      </c>
      <c r="B5949" s="10" t="s">
        <v>11949</v>
      </c>
      <c r="C5949" s="9" t="s">
        <v>101</v>
      </c>
      <c r="D5949" s="11">
        <v>7.1</v>
      </c>
      <c r="E5949" s="8"/>
    </row>
    <row r="5950" ht="12" customHeight="1" spans="1:5">
      <c r="A5950" s="9" t="s">
        <v>11950</v>
      </c>
      <c r="B5950" s="10" t="s">
        <v>11951</v>
      </c>
      <c r="C5950" s="9" t="s">
        <v>101</v>
      </c>
      <c r="D5950" s="11">
        <v>23.83</v>
      </c>
      <c r="E5950" s="8"/>
    </row>
    <row r="5951" ht="12" customHeight="1" spans="1:5">
      <c r="A5951" s="9" t="s">
        <v>11952</v>
      </c>
      <c r="B5951" s="10" t="s">
        <v>11953</v>
      </c>
      <c r="C5951" s="9" t="s">
        <v>101</v>
      </c>
      <c r="D5951" s="11">
        <v>15.99</v>
      </c>
      <c r="E5951" s="8"/>
    </row>
    <row r="5952" ht="12" customHeight="1" spans="1:5">
      <c r="A5952" s="9" t="s">
        <v>11954</v>
      </c>
      <c r="B5952" s="10" t="s">
        <v>11955</v>
      </c>
      <c r="C5952" s="9" t="s">
        <v>83</v>
      </c>
      <c r="D5952" s="11">
        <v>31.03</v>
      </c>
      <c r="E5952" s="8"/>
    </row>
    <row r="5953" ht="12" customHeight="1" spans="1:5">
      <c r="A5953" s="9" t="s">
        <v>11956</v>
      </c>
      <c r="B5953" s="10" t="s">
        <v>11957</v>
      </c>
      <c r="C5953" s="9" t="s">
        <v>83</v>
      </c>
      <c r="D5953" s="11">
        <v>31.52</v>
      </c>
      <c r="E5953" s="8"/>
    </row>
    <row r="5954" ht="12" customHeight="1" spans="1:5">
      <c r="A5954" s="9" t="s">
        <v>11958</v>
      </c>
      <c r="B5954" s="10" t="s">
        <v>11959</v>
      </c>
      <c r="C5954" s="9" t="s">
        <v>83</v>
      </c>
      <c r="D5954" s="11">
        <v>37.91</v>
      </c>
      <c r="E5954" s="8"/>
    </row>
    <row r="5955" ht="12" customHeight="1" spans="1:5">
      <c r="A5955" s="9" t="s">
        <v>11960</v>
      </c>
      <c r="B5955" s="10" t="s">
        <v>11961</v>
      </c>
      <c r="C5955" s="9" t="s">
        <v>83</v>
      </c>
      <c r="D5955" s="11">
        <v>60.1</v>
      </c>
      <c r="E5955" s="8"/>
    </row>
    <row r="5956" ht="12" customHeight="1" spans="1:5">
      <c r="A5956" s="9" t="s">
        <v>11962</v>
      </c>
      <c r="B5956" s="10" t="s">
        <v>11963</v>
      </c>
      <c r="C5956" s="9" t="s">
        <v>83</v>
      </c>
      <c r="D5956" s="11">
        <v>89.48</v>
      </c>
      <c r="E5956" s="8"/>
    </row>
    <row r="5957" ht="12" customHeight="1" spans="1:5">
      <c r="A5957" s="9" t="s">
        <v>11964</v>
      </c>
      <c r="B5957" s="10" t="s">
        <v>11965</v>
      </c>
      <c r="C5957" s="9" t="s">
        <v>83</v>
      </c>
      <c r="D5957" s="11">
        <v>173.69</v>
      </c>
      <c r="E5957" s="8"/>
    </row>
    <row r="5958" ht="12" customHeight="1" spans="1:5">
      <c r="A5958" s="9" t="s">
        <v>11966</v>
      </c>
      <c r="B5958" s="10" t="s">
        <v>11967</v>
      </c>
      <c r="C5958" s="9" t="s">
        <v>83</v>
      </c>
      <c r="D5958" s="11">
        <v>179.39</v>
      </c>
      <c r="E5958" s="8"/>
    </row>
    <row r="5959" ht="12" customHeight="1" spans="1:5">
      <c r="A5959" s="9" t="s">
        <v>11968</v>
      </c>
      <c r="B5959" s="10" t="s">
        <v>11969</v>
      </c>
      <c r="C5959" s="9" t="s">
        <v>83</v>
      </c>
      <c r="D5959" s="11">
        <v>264.81</v>
      </c>
      <c r="E5959" s="8"/>
    </row>
    <row r="5960" ht="12" customHeight="1" spans="1:5">
      <c r="A5960" s="9" t="s">
        <v>11970</v>
      </c>
      <c r="B5960" s="10" t="s">
        <v>11971</v>
      </c>
      <c r="C5960" s="9" t="s">
        <v>83</v>
      </c>
      <c r="D5960" s="11">
        <v>321.46</v>
      </c>
      <c r="E5960" s="8"/>
    </row>
    <row r="5961" ht="12" customHeight="1" spans="1:5">
      <c r="A5961" s="9" t="s">
        <v>11972</v>
      </c>
      <c r="B5961" s="10" t="s">
        <v>11973</v>
      </c>
      <c r="C5961" s="9" t="s">
        <v>83</v>
      </c>
      <c r="D5961" s="11">
        <v>298.13</v>
      </c>
      <c r="E5961" s="8"/>
    </row>
    <row r="5962" ht="12" customHeight="1" spans="1:5">
      <c r="A5962" s="9" t="s">
        <v>11974</v>
      </c>
      <c r="B5962" s="10" t="s">
        <v>11975</v>
      </c>
      <c r="C5962" s="9" t="s">
        <v>83</v>
      </c>
      <c r="D5962" s="11">
        <v>589.77</v>
      </c>
      <c r="E5962" s="8"/>
    </row>
    <row r="5963" ht="12" customHeight="1" spans="1:5">
      <c r="A5963" s="9" t="s">
        <v>11976</v>
      </c>
      <c r="B5963" s="10" t="s">
        <v>11977</v>
      </c>
      <c r="C5963" s="9" t="s">
        <v>83</v>
      </c>
      <c r="D5963" s="11">
        <v>671.41</v>
      </c>
      <c r="E5963" s="8"/>
    </row>
    <row r="5964" ht="12" customHeight="1" spans="1:5">
      <c r="A5964" s="9" t="s">
        <v>11978</v>
      </c>
      <c r="B5964" s="10" t="s">
        <v>11979</v>
      </c>
      <c r="C5964" s="9" t="s">
        <v>83</v>
      </c>
      <c r="D5964" s="11">
        <v>3.88</v>
      </c>
      <c r="E5964" s="8"/>
    </row>
    <row r="5965" ht="12" customHeight="1" spans="1:5">
      <c r="A5965" s="9" t="s">
        <v>11980</v>
      </c>
      <c r="B5965" s="10" t="s">
        <v>11981</v>
      </c>
      <c r="C5965" s="9" t="s">
        <v>83</v>
      </c>
      <c r="D5965" s="11">
        <v>38.41</v>
      </c>
      <c r="E5965" s="8"/>
    </row>
    <row r="5966" ht="12" customHeight="1" spans="1:5">
      <c r="A5966" s="9" t="s">
        <v>11982</v>
      </c>
      <c r="B5966" s="10" t="s">
        <v>11983</v>
      </c>
      <c r="C5966" s="9" t="s">
        <v>83</v>
      </c>
      <c r="D5966" s="11">
        <v>409.16</v>
      </c>
      <c r="E5966" s="8"/>
    </row>
    <row r="5967" ht="12" customHeight="1" spans="1:5">
      <c r="A5967" s="9" t="s">
        <v>11984</v>
      </c>
      <c r="B5967" s="10" t="s">
        <v>11985</v>
      </c>
      <c r="C5967" s="9" t="s">
        <v>83</v>
      </c>
      <c r="D5967" s="11">
        <v>11218.4</v>
      </c>
      <c r="E5967" s="8"/>
    </row>
    <row r="5968" ht="12" customHeight="1" spans="1:5">
      <c r="A5968" s="9" t="s">
        <v>11986</v>
      </c>
      <c r="B5968" s="10" t="s">
        <v>11987</v>
      </c>
      <c r="C5968" s="9" t="s">
        <v>83</v>
      </c>
      <c r="D5968" s="11">
        <v>13241.93</v>
      </c>
      <c r="E5968" s="8"/>
    </row>
    <row r="5969" ht="12" customHeight="1" spans="1:5">
      <c r="A5969" s="9" t="s">
        <v>11988</v>
      </c>
      <c r="B5969" s="10" t="s">
        <v>11989</v>
      </c>
      <c r="C5969" s="9" t="s">
        <v>83</v>
      </c>
      <c r="D5969" s="11">
        <v>637.44</v>
      </c>
      <c r="E5969" s="8"/>
    </row>
    <row r="5970" ht="12" customHeight="1" spans="1:5">
      <c r="A5970" s="9" t="s">
        <v>11990</v>
      </c>
      <c r="B5970" s="10" t="s">
        <v>11991</v>
      </c>
      <c r="C5970" s="9" t="s">
        <v>83</v>
      </c>
      <c r="D5970" s="11">
        <v>926.55</v>
      </c>
      <c r="E5970" s="8"/>
    </row>
    <row r="5971" ht="12" customHeight="1" spans="1:5">
      <c r="A5971" s="9" t="s">
        <v>11992</v>
      </c>
      <c r="B5971" s="10" t="s">
        <v>11993</v>
      </c>
      <c r="C5971" s="9" t="s">
        <v>83</v>
      </c>
      <c r="D5971" s="11">
        <v>1191.06</v>
      </c>
      <c r="E5971" s="8"/>
    </row>
    <row r="5972" ht="12" customHeight="1" spans="1:5">
      <c r="A5972" s="9" t="s">
        <v>11994</v>
      </c>
      <c r="B5972" s="10" t="s">
        <v>11995</v>
      </c>
      <c r="C5972" s="9" t="s">
        <v>83</v>
      </c>
      <c r="D5972" s="11">
        <v>1404.12</v>
      </c>
      <c r="E5972" s="8"/>
    </row>
    <row r="5973" ht="12" customHeight="1" spans="1:5">
      <c r="A5973" s="9" t="s">
        <v>11996</v>
      </c>
      <c r="B5973" s="10" t="s">
        <v>11997</v>
      </c>
      <c r="C5973" s="9" t="s">
        <v>83</v>
      </c>
      <c r="D5973" s="11">
        <v>1807.55</v>
      </c>
      <c r="E5973" s="8"/>
    </row>
    <row r="5974" ht="12" customHeight="1" spans="1:5">
      <c r="A5974" s="9" t="s">
        <v>11998</v>
      </c>
      <c r="B5974" s="10" t="s">
        <v>11999</v>
      </c>
      <c r="C5974" s="9" t="s">
        <v>83</v>
      </c>
      <c r="D5974" s="11">
        <v>2076.18</v>
      </c>
      <c r="E5974" s="8"/>
    </row>
    <row r="5975" ht="12" customHeight="1" spans="1:5">
      <c r="A5975" s="9" t="s">
        <v>12000</v>
      </c>
      <c r="B5975" s="10" t="s">
        <v>12001</v>
      </c>
      <c r="C5975" s="9" t="s">
        <v>83</v>
      </c>
      <c r="D5975" s="11">
        <v>5247.33</v>
      </c>
      <c r="E5975" s="8"/>
    </row>
    <row r="5976" ht="12" customHeight="1" spans="1:5">
      <c r="A5976" s="9" t="s">
        <v>12002</v>
      </c>
      <c r="B5976" s="10" t="s">
        <v>12003</v>
      </c>
      <c r="C5976" s="9" t="s">
        <v>83</v>
      </c>
      <c r="D5976" s="11">
        <v>4522.74</v>
      </c>
      <c r="E5976" s="8"/>
    </row>
    <row r="5977" ht="12" customHeight="1" spans="1:5">
      <c r="A5977" s="9" t="s">
        <v>12004</v>
      </c>
      <c r="B5977" s="10" t="s">
        <v>12005</v>
      </c>
      <c r="C5977" s="9" t="s">
        <v>83</v>
      </c>
      <c r="D5977" s="11">
        <v>5063.41</v>
      </c>
      <c r="E5977" s="8"/>
    </row>
    <row r="5978" ht="12" customHeight="1" spans="1:5">
      <c r="A5978" s="9" t="s">
        <v>12006</v>
      </c>
      <c r="B5978" s="10" t="s">
        <v>12007</v>
      </c>
      <c r="C5978" s="9" t="s">
        <v>83</v>
      </c>
      <c r="D5978" s="11">
        <v>5666.88</v>
      </c>
      <c r="E5978" s="8"/>
    </row>
    <row r="5979" ht="12" customHeight="1" spans="1:5">
      <c r="A5979" s="9" t="s">
        <v>12008</v>
      </c>
      <c r="B5979" s="10" t="s">
        <v>12009</v>
      </c>
      <c r="C5979" s="9" t="s">
        <v>83</v>
      </c>
      <c r="D5979" s="11">
        <v>379.65</v>
      </c>
      <c r="E5979" s="8"/>
    </row>
    <row r="5980" ht="12" customHeight="1" spans="1:5">
      <c r="A5980" s="9" t="s">
        <v>12010</v>
      </c>
      <c r="B5980" s="10" t="s">
        <v>12011</v>
      </c>
      <c r="C5980" s="9" t="s">
        <v>83</v>
      </c>
      <c r="D5980" s="11">
        <v>379.65</v>
      </c>
      <c r="E5980" s="8"/>
    </row>
    <row r="5981" ht="12" customHeight="1" spans="1:5">
      <c r="A5981" s="9" t="s">
        <v>12012</v>
      </c>
      <c r="B5981" s="10" t="s">
        <v>12013</v>
      </c>
      <c r="C5981" s="9" t="s">
        <v>83</v>
      </c>
      <c r="D5981" s="11">
        <v>7250.17</v>
      </c>
      <c r="E5981" s="8"/>
    </row>
    <row r="5982" ht="12" customHeight="1" spans="1:5">
      <c r="A5982" s="9" t="s">
        <v>12014</v>
      </c>
      <c r="B5982" s="10" t="s">
        <v>12015</v>
      </c>
      <c r="C5982" s="9" t="s">
        <v>83</v>
      </c>
      <c r="D5982" s="11">
        <v>7837.16</v>
      </c>
      <c r="E5982" s="8"/>
    </row>
    <row r="5983" ht="12" customHeight="1" spans="1:5">
      <c r="A5983" s="9" t="s">
        <v>12016</v>
      </c>
      <c r="B5983" s="10" t="s">
        <v>12017</v>
      </c>
      <c r="C5983" s="9" t="s">
        <v>88</v>
      </c>
      <c r="D5983" s="11">
        <v>98.09</v>
      </c>
      <c r="E5983" s="8"/>
    </row>
    <row r="5984" ht="12" customHeight="1" spans="1:5">
      <c r="A5984" s="9" t="s">
        <v>12018</v>
      </c>
      <c r="B5984" s="10" t="s">
        <v>12019</v>
      </c>
      <c r="C5984" s="9" t="s">
        <v>83</v>
      </c>
      <c r="D5984" s="11">
        <v>11.54</v>
      </c>
      <c r="E5984" s="8"/>
    </row>
    <row r="5985" ht="12" customHeight="1" spans="1:5">
      <c r="A5985" s="9" t="s">
        <v>12020</v>
      </c>
      <c r="B5985" s="10" t="s">
        <v>12021</v>
      </c>
      <c r="C5985" s="9" t="s">
        <v>83</v>
      </c>
      <c r="D5985" s="11">
        <v>4.38</v>
      </c>
      <c r="E5985" s="8"/>
    </row>
    <row r="5986" ht="12" customHeight="1" spans="1:5">
      <c r="A5986" s="9" t="s">
        <v>12022</v>
      </c>
      <c r="B5986" s="10" t="s">
        <v>12023</v>
      </c>
      <c r="C5986" s="9" t="s">
        <v>83</v>
      </c>
      <c r="D5986" s="11">
        <v>6.962</v>
      </c>
      <c r="E5986" s="8"/>
    </row>
    <row r="5987" ht="12" customHeight="1" spans="1:5">
      <c r="A5987" s="9" t="s">
        <v>12024</v>
      </c>
      <c r="B5987" s="10" t="s">
        <v>12025</v>
      </c>
      <c r="C5987" s="9" t="s">
        <v>83</v>
      </c>
      <c r="D5987" s="11">
        <v>50.2</v>
      </c>
      <c r="E5987" s="8"/>
    </row>
    <row r="5988" ht="12" customHeight="1" spans="1:5">
      <c r="A5988" s="9" t="s">
        <v>12026</v>
      </c>
      <c r="B5988" s="10" t="s">
        <v>12027</v>
      </c>
      <c r="C5988" s="9" t="s">
        <v>83</v>
      </c>
      <c r="D5988" s="11">
        <v>50.2</v>
      </c>
      <c r="E5988" s="8"/>
    </row>
    <row r="5989" ht="12" customHeight="1" spans="1:5">
      <c r="A5989" s="9" t="s">
        <v>12028</v>
      </c>
      <c r="B5989" s="10" t="s">
        <v>12029</v>
      </c>
      <c r="C5989" s="9" t="s">
        <v>83</v>
      </c>
      <c r="D5989" s="11">
        <v>44.7</v>
      </c>
      <c r="E5989" s="8"/>
    </row>
    <row r="5990" ht="18" customHeight="1" spans="1:5">
      <c r="A5990" s="9" t="s">
        <v>12030</v>
      </c>
      <c r="B5990" s="10" t="s">
        <v>12031</v>
      </c>
      <c r="C5990" s="9" t="s">
        <v>83</v>
      </c>
      <c r="D5990" s="11">
        <v>4.12</v>
      </c>
      <c r="E5990" s="8"/>
    </row>
    <row r="5991" ht="12" customHeight="1" spans="1:5">
      <c r="A5991" s="9" t="s">
        <v>12032</v>
      </c>
      <c r="B5991" s="10" t="s">
        <v>12033</v>
      </c>
      <c r="C5991" s="9" t="s">
        <v>83</v>
      </c>
      <c r="D5991" s="11">
        <v>14.632</v>
      </c>
      <c r="E5991" s="8"/>
    </row>
    <row r="5992" ht="12" customHeight="1" spans="1:5">
      <c r="A5992" s="9" t="s">
        <v>12034</v>
      </c>
      <c r="B5992" s="10" t="s">
        <v>12035</v>
      </c>
      <c r="C5992" s="9" t="s">
        <v>83</v>
      </c>
      <c r="D5992" s="11">
        <v>14.632</v>
      </c>
      <c r="E5992" s="8"/>
    </row>
    <row r="5993" ht="18" customHeight="1" spans="1:5">
      <c r="A5993" s="9" t="s">
        <v>12036</v>
      </c>
      <c r="B5993" s="10" t="s">
        <v>12037</v>
      </c>
      <c r="C5993" s="9" t="s">
        <v>83</v>
      </c>
      <c r="D5993" s="11">
        <v>29.13</v>
      </c>
      <c r="E5993" s="8"/>
    </row>
    <row r="5994" ht="18" customHeight="1" spans="1:5">
      <c r="A5994" s="9" t="s">
        <v>12038</v>
      </c>
      <c r="B5994" s="10" t="s">
        <v>12039</v>
      </c>
      <c r="C5994" s="9" t="s">
        <v>83</v>
      </c>
      <c r="D5994" s="11">
        <v>41</v>
      </c>
      <c r="E5994" s="8"/>
    </row>
    <row r="5995" ht="18" customHeight="1" spans="1:5">
      <c r="A5995" s="9" t="s">
        <v>12040</v>
      </c>
      <c r="B5995" s="10" t="s">
        <v>12041</v>
      </c>
      <c r="C5995" s="9" t="s">
        <v>83</v>
      </c>
      <c r="D5995" s="11">
        <v>33.86</v>
      </c>
      <c r="E5995" s="8"/>
    </row>
    <row r="5996" ht="18" customHeight="1" spans="1:5">
      <c r="A5996" s="9" t="s">
        <v>12042</v>
      </c>
      <c r="B5996" s="10" t="s">
        <v>12043</v>
      </c>
      <c r="C5996" s="9" t="s">
        <v>83</v>
      </c>
      <c r="D5996" s="11">
        <v>56.69</v>
      </c>
      <c r="E5996" s="8"/>
    </row>
    <row r="5997" ht="12" customHeight="1" spans="1:5">
      <c r="A5997" s="9" t="s">
        <v>12044</v>
      </c>
      <c r="B5997" s="10" t="s">
        <v>12045</v>
      </c>
      <c r="C5997" s="9" t="s">
        <v>83</v>
      </c>
      <c r="D5997" s="11">
        <v>13.334</v>
      </c>
      <c r="E5997" s="8"/>
    </row>
    <row r="5998" ht="12" customHeight="1" spans="1:5">
      <c r="A5998" s="9" t="s">
        <v>12046</v>
      </c>
      <c r="B5998" s="10" t="s">
        <v>12047</v>
      </c>
      <c r="C5998" s="9" t="s">
        <v>83</v>
      </c>
      <c r="D5998" s="11">
        <v>10.62</v>
      </c>
      <c r="E5998" s="8"/>
    </row>
    <row r="5999" ht="12" customHeight="1" spans="1:5">
      <c r="A5999" s="9" t="s">
        <v>12048</v>
      </c>
      <c r="B5999" s="10" t="s">
        <v>12049</v>
      </c>
      <c r="C5999" s="9" t="s">
        <v>83</v>
      </c>
      <c r="D5999" s="11">
        <v>32.096</v>
      </c>
      <c r="E5999" s="8"/>
    </row>
    <row r="6000" ht="12" customHeight="1" spans="1:5">
      <c r="A6000" s="9" t="s">
        <v>12050</v>
      </c>
      <c r="B6000" s="10" t="s">
        <v>12051</v>
      </c>
      <c r="C6000" s="9" t="s">
        <v>83</v>
      </c>
      <c r="D6000" s="11">
        <v>28.438</v>
      </c>
      <c r="E6000" s="8"/>
    </row>
    <row r="6001" ht="12" customHeight="1" spans="1:5">
      <c r="A6001" s="9" t="s">
        <v>12052</v>
      </c>
      <c r="B6001" s="10" t="s">
        <v>12053</v>
      </c>
      <c r="C6001" s="9" t="s">
        <v>83</v>
      </c>
      <c r="D6001" s="11">
        <v>42.22</v>
      </c>
      <c r="E6001" s="8"/>
    </row>
    <row r="6002" ht="12" customHeight="1" spans="1:5">
      <c r="A6002" s="9" t="s">
        <v>12054</v>
      </c>
      <c r="B6002" s="10" t="s">
        <v>12055</v>
      </c>
      <c r="C6002" s="9" t="s">
        <v>83</v>
      </c>
      <c r="D6002" s="11">
        <v>11.1156</v>
      </c>
      <c r="E6002" s="8"/>
    </row>
    <row r="6003" ht="12" customHeight="1" spans="1:5">
      <c r="A6003" s="9" t="s">
        <v>12056</v>
      </c>
      <c r="B6003" s="10" t="s">
        <v>12057</v>
      </c>
      <c r="C6003" s="9" t="s">
        <v>83</v>
      </c>
      <c r="D6003" s="11">
        <v>6.962</v>
      </c>
      <c r="E6003" s="8"/>
    </row>
    <row r="6004" ht="12" customHeight="1" spans="1:5">
      <c r="A6004" s="9" t="s">
        <v>12058</v>
      </c>
      <c r="B6004" s="10" t="s">
        <v>12059</v>
      </c>
      <c r="C6004" s="9" t="s">
        <v>83</v>
      </c>
      <c r="D6004" s="11">
        <v>15.09</v>
      </c>
      <c r="E6004" s="8"/>
    </row>
    <row r="6005" ht="12" customHeight="1" spans="1:5">
      <c r="A6005" s="9" t="s">
        <v>12060</v>
      </c>
      <c r="B6005" s="10" t="s">
        <v>12061</v>
      </c>
      <c r="C6005" s="9" t="s">
        <v>83</v>
      </c>
      <c r="D6005" s="11">
        <v>43.59</v>
      </c>
      <c r="E6005" s="8"/>
    </row>
    <row r="6006" ht="12" customHeight="1" spans="1:5">
      <c r="A6006" s="9" t="s">
        <v>12062</v>
      </c>
      <c r="B6006" s="10" t="s">
        <v>12063</v>
      </c>
      <c r="C6006" s="9" t="s">
        <v>83</v>
      </c>
      <c r="D6006" s="11">
        <v>94.6</v>
      </c>
      <c r="E6006" s="8"/>
    </row>
    <row r="6007" ht="12" customHeight="1" spans="1:5">
      <c r="A6007" s="9" t="s">
        <v>12064</v>
      </c>
      <c r="B6007" s="10" t="s">
        <v>12065</v>
      </c>
      <c r="C6007" s="9" t="s">
        <v>250</v>
      </c>
      <c r="D6007" s="11">
        <v>28.95</v>
      </c>
      <c r="E6007" s="8"/>
    </row>
    <row r="6008" ht="12" customHeight="1" spans="1:5">
      <c r="A6008" s="9" t="s">
        <v>41</v>
      </c>
      <c r="B6008" s="10" t="s">
        <v>12066</v>
      </c>
      <c r="C6008" s="9" t="s">
        <v>280</v>
      </c>
      <c r="D6008" s="11">
        <v>5129.15</v>
      </c>
      <c r="E6008" s="8"/>
    </row>
    <row r="6009" ht="12" customHeight="1" spans="1:5">
      <c r="A6009" s="9" t="s">
        <v>12067</v>
      </c>
      <c r="B6009" s="10" t="s">
        <v>12068</v>
      </c>
      <c r="C6009" s="9" t="s">
        <v>83</v>
      </c>
      <c r="D6009" s="11">
        <v>45.68</v>
      </c>
      <c r="E6009" s="8"/>
    </row>
    <row r="6010" ht="12" customHeight="1" spans="1:5">
      <c r="A6010" s="9" t="s">
        <v>12069</v>
      </c>
      <c r="B6010" s="10" t="s">
        <v>12070</v>
      </c>
      <c r="C6010" s="9" t="s">
        <v>83</v>
      </c>
      <c r="D6010" s="11">
        <v>10</v>
      </c>
      <c r="E6010" s="8"/>
    </row>
    <row r="6011" ht="12" customHeight="1" spans="1:5">
      <c r="A6011" s="9" t="s">
        <v>12071</v>
      </c>
      <c r="B6011" s="10" t="s">
        <v>12072</v>
      </c>
      <c r="C6011" s="9" t="s">
        <v>83</v>
      </c>
      <c r="D6011" s="11">
        <v>321</v>
      </c>
      <c r="E6011" s="8"/>
    </row>
    <row r="6012" ht="18" customHeight="1" spans="1:5">
      <c r="A6012" s="9" t="s">
        <v>12073</v>
      </c>
      <c r="B6012" s="10" t="s">
        <v>12074</v>
      </c>
      <c r="C6012" s="9" t="s">
        <v>83</v>
      </c>
      <c r="D6012" s="11">
        <v>69.3</v>
      </c>
      <c r="E6012" s="8"/>
    </row>
    <row r="6013" ht="12" customHeight="1" spans="1:5">
      <c r="A6013" s="9" t="s">
        <v>12075</v>
      </c>
      <c r="B6013" s="10" t="s">
        <v>12076</v>
      </c>
      <c r="C6013" s="9" t="s">
        <v>83</v>
      </c>
      <c r="D6013" s="11">
        <v>82.59</v>
      </c>
      <c r="E6013" s="8"/>
    </row>
    <row r="6014" ht="12" customHeight="1" spans="1:5">
      <c r="A6014" s="9" t="s">
        <v>12077</v>
      </c>
      <c r="B6014" s="10" t="s">
        <v>12078</v>
      </c>
      <c r="C6014" s="9" t="s">
        <v>83</v>
      </c>
      <c r="D6014" s="11">
        <v>23.62</v>
      </c>
      <c r="E6014" s="8"/>
    </row>
    <row r="6015" ht="12" customHeight="1" spans="1:5">
      <c r="A6015" s="9" t="s">
        <v>12079</v>
      </c>
      <c r="B6015" s="10" t="s">
        <v>12080</v>
      </c>
      <c r="C6015" s="9" t="s">
        <v>83</v>
      </c>
      <c r="D6015" s="11">
        <v>31.19</v>
      </c>
      <c r="E6015" s="8"/>
    </row>
    <row r="6016" ht="12" customHeight="1" spans="1:5">
      <c r="A6016" s="9" t="s">
        <v>12081</v>
      </c>
      <c r="B6016" s="10" t="s">
        <v>12082</v>
      </c>
      <c r="C6016" s="9" t="s">
        <v>83</v>
      </c>
      <c r="D6016" s="11">
        <v>49.75</v>
      </c>
      <c r="E6016" s="8"/>
    </row>
    <row r="6017" ht="12" customHeight="1" spans="1:5">
      <c r="A6017" s="9" t="s">
        <v>12083</v>
      </c>
      <c r="B6017" s="10" t="s">
        <v>12084</v>
      </c>
      <c r="C6017" s="9" t="s">
        <v>83</v>
      </c>
      <c r="D6017" s="11">
        <v>46.58</v>
      </c>
      <c r="E6017" s="8"/>
    </row>
    <row r="6018" ht="12" customHeight="1" spans="1:5">
      <c r="A6018" s="9" t="s">
        <v>12085</v>
      </c>
      <c r="B6018" s="10" t="s">
        <v>12086</v>
      </c>
      <c r="C6018" s="9" t="s">
        <v>83</v>
      </c>
      <c r="D6018" s="11">
        <v>128.38</v>
      </c>
      <c r="E6018" s="8"/>
    </row>
    <row r="6019" ht="12" customHeight="1" spans="1:5">
      <c r="A6019" s="9" t="s">
        <v>12087</v>
      </c>
      <c r="B6019" s="10" t="s">
        <v>12088</v>
      </c>
      <c r="C6019" s="9" t="s">
        <v>83</v>
      </c>
      <c r="D6019" s="11">
        <v>498.63</v>
      </c>
      <c r="E6019" s="8"/>
    </row>
    <row r="6020" ht="12" customHeight="1" spans="1:5">
      <c r="A6020" s="9" t="s">
        <v>12089</v>
      </c>
      <c r="B6020" s="10" t="s">
        <v>12090</v>
      </c>
      <c r="C6020" s="9" t="s">
        <v>83</v>
      </c>
      <c r="D6020" s="11">
        <v>12.06</v>
      </c>
      <c r="E6020" s="8"/>
    </row>
    <row r="6021" ht="12" customHeight="1" spans="1:5">
      <c r="A6021" s="9" t="s">
        <v>12091</v>
      </c>
      <c r="B6021" s="10" t="s">
        <v>12092</v>
      </c>
      <c r="C6021" s="9" t="s">
        <v>83</v>
      </c>
      <c r="D6021" s="11">
        <v>28.72</v>
      </c>
      <c r="E6021" s="8"/>
    </row>
    <row r="6022" ht="12" customHeight="1" spans="1:5">
      <c r="A6022" s="9" t="s">
        <v>12093</v>
      </c>
      <c r="B6022" s="10" t="s">
        <v>12094</v>
      </c>
      <c r="C6022" s="9" t="s">
        <v>83</v>
      </c>
      <c r="D6022" s="11">
        <v>35</v>
      </c>
      <c r="E6022" s="8"/>
    </row>
    <row r="6023" ht="12" customHeight="1" spans="1:5">
      <c r="A6023" s="9" t="s">
        <v>12095</v>
      </c>
      <c r="B6023" s="10" t="s">
        <v>12096</v>
      </c>
      <c r="C6023" s="9" t="s">
        <v>83</v>
      </c>
      <c r="D6023" s="11">
        <v>35</v>
      </c>
      <c r="E6023" s="8"/>
    </row>
    <row r="6024" ht="12" customHeight="1" spans="1:5">
      <c r="A6024" s="9" t="s">
        <v>12097</v>
      </c>
      <c r="B6024" s="10" t="s">
        <v>12098</v>
      </c>
      <c r="C6024" s="9" t="s">
        <v>83</v>
      </c>
      <c r="D6024" s="11">
        <v>9.33</v>
      </c>
      <c r="E6024" s="8"/>
    </row>
    <row r="6025" ht="12" customHeight="1" spans="1:5">
      <c r="A6025" s="9" t="s">
        <v>12099</v>
      </c>
      <c r="B6025" s="10" t="s">
        <v>12100</v>
      </c>
      <c r="C6025" s="9" t="s">
        <v>83</v>
      </c>
      <c r="D6025" s="11">
        <v>9.33</v>
      </c>
      <c r="E6025" s="8"/>
    </row>
    <row r="6026" ht="12" customHeight="1" spans="1:5">
      <c r="A6026" s="9" t="s">
        <v>12101</v>
      </c>
      <c r="B6026" s="10" t="s">
        <v>12102</v>
      </c>
      <c r="C6026" s="9" t="s">
        <v>83</v>
      </c>
      <c r="D6026" s="11">
        <v>28.09</v>
      </c>
      <c r="E6026" s="8"/>
    </row>
    <row r="6027" ht="12" customHeight="1" spans="1:5">
      <c r="A6027" s="9" t="s">
        <v>12103</v>
      </c>
      <c r="B6027" s="10" t="s">
        <v>12104</v>
      </c>
      <c r="C6027" s="9" t="s">
        <v>83</v>
      </c>
      <c r="D6027" s="11">
        <v>74.01</v>
      </c>
      <c r="E6027" s="8"/>
    </row>
    <row r="6028" ht="12" customHeight="1" spans="1:5">
      <c r="A6028" s="9" t="s">
        <v>12105</v>
      </c>
      <c r="B6028" s="10" t="s">
        <v>12106</v>
      </c>
      <c r="C6028" s="9" t="s">
        <v>83</v>
      </c>
      <c r="D6028" s="11">
        <v>66.14</v>
      </c>
      <c r="E6028" s="8"/>
    </row>
    <row r="6029" ht="12" customHeight="1" spans="1:5">
      <c r="A6029" s="9" t="s">
        <v>12107</v>
      </c>
      <c r="B6029" s="10" t="s">
        <v>12108</v>
      </c>
      <c r="C6029" s="9" t="s">
        <v>83</v>
      </c>
      <c r="D6029" s="11">
        <v>15.97</v>
      </c>
      <c r="E6029" s="8"/>
    </row>
    <row r="6030" ht="12" customHeight="1" spans="1:5">
      <c r="A6030" s="9" t="s">
        <v>12109</v>
      </c>
      <c r="B6030" s="10" t="s">
        <v>12110</v>
      </c>
      <c r="C6030" s="9" t="s">
        <v>83</v>
      </c>
      <c r="D6030" s="11">
        <v>129.88</v>
      </c>
      <c r="E6030" s="8"/>
    </row>
    <row r="6031" ht="12" customHeight="1" spans="1:5">
      <c r="A6031" s="9" t="s">
        <v>12111</v>
      </c>
      <c r="B6031" s="10" t="s">
        <v>12112</v>
      </c>
      <c r="C6031" s="9" t="s">
        <v>83</v>
      </c>
      <c r="D6031" s="11">
        <v>142.1</v>
      </c>
      <c r="E6031" s="8"/>
    </row>
    <row r="6032" ht="12" customHeight="1" spans="1:5">
      <c r="A6032" s="9" t="s">
        <v>12113</v>
      </c>
      <c r="B6032" s="10" t="s">
        <v>12114</v>
      </c>
      <c r="C6032" s="9" t="s">
        <v>83</v>
      </c>
      <c r="D6032" s="11">
        <v>181.4</v>
      </c>
      <c r="E6032" s="8"/>
    </row>
    <row r="6033" ht="12" customHeight="1" spans="1:5">
      <c r="A6033" s="9" t="s">
        <v>12115</v>
      </c>
      <c r="B6033" s="10" t="s">
        <v>12116</v>
      </c>
      <c r="C6033" s="9" t="s">
        <v>83</v>
      </c>
      <c r="D6033" s="11">
        <v>1.3</v>
      </c>
      <c r="E6033" s="8"/>
    </row>
    <row r="6034" ht="12" customHeight="1" spans="1:5">
      <c r="A6034" s="9" t="s">
        <v>12117</v>
      </c>
      <c r="B6034" s="10" t="s">
        <v>12118</v>
      </c>
      <c r="C6034" s="9" t="s">
        <v>83</v>
      </c>
      <c r="D6034" s="11">
        <v>2760.21</v>
      </c>
      <c r="E6034" s="8"/>
    </row>
    <row r="6035" ht="12" customHeight="1" spans="1:5">
      <c r="A6035" s="9" t="s">
        <v>12119</v>
      </c>
      <c r="B6035" s="10" t="s">
        <v>12120</v>
      </c>
      <c r="C6035" s="9" t="s">
        <v>250</v>
      </c>
      <c r="D6035" s="11">
        <v>17.82</v>
      </c>
      <c r="E6035" s="8"/>
    </row>
    <row r="6036" ht="12" customHeight="1" spans="1:5">
      <c r="A6036" s="9" t="s">
        <v>12121</v>
      </c>
      <c r="B6036" s="10" t="s">
        <v>12122</v>
      </c>
      <c r="C6036" s="9" t="s">
        <v>12123</v>
      </c>
      <c r="D6036" s="11">
        <v>27.45</v>
      </c>
      <c r="E6036" s="8"/>
    </row>
    <row r="6037" ht="18" customHeight="1" spans="1:5">
      <c r="A6037" s="9" t="s">
        <v>12124</v>
      </c>
      <c r="B6037" s="10" t="s">
        <v>12125</v>
      </c>
      <c r="C6037" s="9" t="s">
        <v>88</v>
      </c>
      <c r="D6037" s="11">
        <v>13.09</v>
      </c>
      <c r="E6037" s="8"/>
    </row>
    <row r="6038" ht="12" customHeight="1" spans="1:5">
      <c r="A6038" s="9" t="s">
        <v>12126</v>
      </c>
      <c r="B6038" s="10" t="s">
        <v>12127</v>
      </c>
      <c r="C6038" s="9" t="s">
        <v>88</v>
      </c>
      <c r="D6038" s="11">
        <v>29.34</v>
      </c>
      <c r="E6038" s="8"/>
    </row>
    <row r="6039" ht="18" customHeight="1" spans="1:5">
      <c r="A6039" s="9" t="s">
        <v>12128</v>
      </c>
      <c r="B6039" s="10" t="s">
        <v>12129</v>
      </c>
      <c r="C6039" s="9" t="s">
        <v>83</v>
      </c>
      <c r="D6039" s="11">
        <v>3257.99</v>
      </c>
      <c r="E6039" s="8"/>
    </row>
    <row r="6040" ht="12" customHeight="1" spans="1:5">
      <c r="A6040" s="9" t="s">
        <v>12130</v>
      </c>
      <c r="B6040" s="10" t="s">
        <v>12131</v>
      </c>
      <c r="C6040" s="9" t="s">
        <v>83</v>
      </c>
      <c r="D6040" s="11">
        <v>104.8656</v>
      </c>
      <c r="E6040" s="8"/>
    </row>
    <row r="6041" ht="12" customHeight="1" spans="1:5">
      <c r="A6041" s="9" t="s">
        <v>12132</v>
      </c>
      <c r="B6041" s="10" t="s">
        <v>12133</v>
      </c>
      <c r="C6041" s="9" t="s">
        <v>83</v>
      </c>
      <c r="D6041" s="11">
        <v>106.0299</v>
      </c>
      <c r="E6041" s="8"/>
    </row>
    <row r="6042" ht="12" customHeight="1" spans="1:5">
      <c r="A6042" s="9" t="s">
        <v>12134</v>
      </c>
      <c r="B6042" s="10" t="s">
        <v>12135</v>
      </c>
      <c r="C6042" s="9" t="s">
        <v>83</v>
      </c>
      <c r="D6042" s="11">
        <v>108.0728</v>
      </c>
      <c r="E6042" s="8"/>
    </row>
    <row r="6043" ht="12" customHeight="1" spans="1:5">
      <c r="A6043" s="9" t="s">
        <v>12136</v>
      </c>
      <c r="B6043" s="10" t="s">
        <v>12137</v>
      </c>
      <c r="C6043" s="9" t="s">
        <v>83</v>
      </c>
      <c r="D6043" s="11">
        <v>114.87</v>
      </c>
      <c r="E6043" s="8"/>
    </row>
    <row r="6044" ht="12" customHeight="1" spans="1:5">
      <c r="A6044" s="9" t="s">
        <v>12138</v>
      </c>
      <c r="B6044" s="10" t="s">
        <v>12139</v>
      </c>
      <c r="C6044" s="9" t="s">
        <v>83</v>
      </c>
      <c r="D6044" s="11">
        <v>132.4924</v>
      </c>
      <c r="E6044" s="8"/>
    </row>
    <row r="6045" ht="12" customHeight="1" spans="1:5">
      <c r="A6045" s="9" t="s">
        <v>12140</v>
      </c>
      <c r="B6045" s="10" t="s">
        <v>12141</v>
      </c>
      <c r="C6045" s="9" t="s">
        <v>83</v>
      </c>
      <c r="D6045" s="11">
        <v>835.55</v>
      </c>
      <c r="E6045" s="8"/>
    </row>
    <row r="6046" ht="18" customHeight="1" spans="1:5">
      <c r="A6046" s="9" t="s">
        <v>12142</v>
      </c>
      <c r="B6046" s="10" t="s">
        <v>12143</v>
      </c>
      <c r="C6046" s="9" t="s">
        <v>83</v>
      </c>
      <c r="D6046" s="11">
        <v>51160.62</v>
      </c>
      <c r="E6046" s="8"/>
    </row>
    <row r="6047" ht="18" customHeight="1" spans="1:5">
      <c r="A6047" s="9" t="s">
        <v>12144</v>
      </c>
      <c r="B6047" s="10" t="s">
        <v>12145</v>
      </c>
      <c r="C6047" s="9" t="s">
        <v>83</v>
      </c>
      <c r="D6047" s="11">
        <v>7908.33</v>
      </c>
      <c r="E6047" s="8"/>
    </row>
    <row r="6048" ht="18" customHeight="1" spans="1:5">
      <c r="A6048" s="9" t="s">
        <v>12146</v>
      </c>
      <c r="B6048" s="10" t="s">
        <v>12147</v>
      </c>
      <c r="C6048" s="9" t="s">
        <v>83</v>
      </c>
      <c r="D6048" s="11">
        <v>58028.18</v>
      </c>
      <c r="E6048" s="8"/>
    </row>
    <row r="6049" ht="18" customHeight="1" spans="1:5">
      <c r="A6049" s="9" t="s">
        <v>12148</v>
      </c>
      <c r="B6049" s="10" t="s">
        <v>12149</v>
      </c>
      <c r="C6049" s="9" t="s">
        <v>83</v>
      </c>
      <c r="D6049" s="11">
        <v>3627.67</v>
      </c>
      <c r="E6049" s="8"/>
    </row>
    <row r="6050" ht="18" customHeight="1" spans="1:5">
      <c r="A6050" s="9" t="s">
        <v>12150</v>
      </c>
      <c r="B6050" s="10" t="s">
        <v>12151</v>
      </c>
      <c r="C6050" s="9" t="s">
        <v>83</v>
      </c>
      <c r="D6050" s="11">
        <v>9974.29</v>
      </c>
      <c r="E6050" s="8"/>
    </row>
    <row r="6051" ht="18" customHeight="1" spans="1:5">
      <c r="A6051" s="9" t="s">
        <v>12152</v>
      </c>
      <c r="B6051" s="10" t="s">
        <v>12153</v>
      </c>
      <c r="C6051" s="9" t="s">
        <v>83</v>
      </c>
      <c r="D6051" s="11">
        <v>64690.82</v>
      </c>
      <c r="E6051" s="8"/>
    </row>
    <row r="6052" ht="18" customHeight="1" spans="1:5">
      <c r="A6052" s="9" t="s">
        <v>12154</v>
      </c>
      <c r="B6052" s="10" t="s">
        <v>12155</v>
      </c>
      <c r="C6052" s="9" t="s">
        <v>83</v>
      </c>
      <c r="D6052" s="11">
        <v>13992.47</v>
      </c>
      <c r="E6052" s="8"/>
    </row>
    <row r="6053" ht="18" customHeight="1" spans="1:5">
      <c r="A6053" s="9" t="s">
        <v>12156</v>
      </c>
      <c r="B6053" s="10" t="s">
        <v>12157</v>
      </c>
      <c r="C6053" s="9" t="s">
        <v>83</v>
      </c>
      <c r="D6053" s="11">
        <v>4430.94</v>
      </c>
      <c r="E6053" s="8"/>
    </row>
    <row r="6054" ht="12" customHeight="1" spans="1:5">
      <c r="A6054" s="9" t="s">
        <v>12158</v>
      </c>
      <c r="B6054" s="10" t="s">
        <v>12159</v>
      </c>
      <c r="C6054" s="9" t="s">
        <v>83</v>
      </c>
      <c r="D6054" s="11">
        <v>16324.54</v>
      </c>
      <c r="E6054" s="8"/>
    </row>
    <row r="6055" ht="18" customHeight="1" spans="1:5">
      <c r="A6055" s="9" t="s">
        <v>12160</v>
      </c>
      <c r="B6055" s="10" t="s">
        <v>12161</v>
      </c>
      <c r="C6055" s="9" t="s">
        <v>83</v>
      </c>
      <c r="D6055" s="11">
        <v>4949.18</v>
      </c>
      <c r="E6055" s="8"/>
    </row>
    <row r="6056" ht="12" customHeight="1" spans="1:5">
      <c r="A6056" s="9" t="s">
        <v>12162</v>
      </c>
      <c r="B6056" s="10" t="s">
        <v>12163</v>
      </c>
      <c r="C6056" s="9" t="s">
        <v>83</v>
      </c>
      <c r="D6056" s="11">
        <v>26639.07</v>
      </c>
      <c r="E6056" s="8"/>
    </row>
    <row r="6057" ht="18" customHeight="1" spans="1:5">
      <c r="A6057" s="9" t="s">
        <v>12164</v>
      </c>
      <c r="B6057" s="10" t="s">
        <v>12165</v>
      </c>
      <c r="C6057" s="9" t="s">
        <v>83</v>
      </c>
      <c r="D6057" s="11">
        <v>6400.26</v>
      </c>
      <c r="E6057" s="8"/>
    </row>
    <row r="6058" ht="12" customHeight="1" spans="1:5">
      <c r="A6058" s="9" t="s">
        <v>12166</v>
      </c>
      <c r="B6058" s="10" t="s">
        <v>12167</v>
      </c>
      <c r="C6058" s="9" t="s">
        <v>83</v>
      </c>
      <c r="D6058" s="11">
        <v>36540.04</v>
      </c>
      <c r="E6058" s="8"/>
    </row>
    <row r="6059" ht="12" customHeight="1" spans="1:5">
      <c r="A6059" s="9" t="s">
        <v>12168</v>
      </c>
      <c r="B6059" s="10" t="s">
        <v>12169</v>
      </c>
      <c r="C6059" s="9" t="s">
        <v>83</v>
      </c>
      <c r="D6059" s="11">
        <v>97848.29</v>
      </c>
      <c r="E6059" s="8"/>
    </row>
    <row r="6060" ht="12" customHeight="1" spans="1:5">
      <c r="A6060" s="9" t="s">
        <v>12170</v>
      </c>
      <c r="B6060" s="10" t="s">
        <v>12171</v>
      </c>
      <c r="C6060" s="9" t="s">
        <v>83</v>
      </c>
      <c r="D6060" s="11">
        <v>43488.13</v>
      </c>
      <c r="E6060" s="8"/>
    </row>
    <row r="6061" ht="12" customHeight="1" spans="1:5">
      <c r="A6061" s="9" t="s">
        <v>12172</v>
      </c>
      <c r="B6061" s="10" t="s">
        <v>12173</v>
      </c>
      <c r="C6061" s="9" t="s">
        <v>83</v>
      </c>
      <c r="D6061" s="11">
        <v>119592.36</v>
      </c>
      <c r="E6061" s="8"/>
    </row>
    <row r="6062" ht="12" customHeight="1" spans="1:5">
      <c r="A6062" s="9" t="s">
        <v>12174</v>
      </c>
      <c r="B6062" s="10" t="s">
        <v>12175</v>
      </c>
      <c r="C6062" s="9" t="s">
        <v>83</v>
      </c>
      <c r="D6062" s="11">
        <v>52185.76</v>
      </c>
      <c r="E6062" s="8"/>
    </row>
    <row r="6063" ht="12" customHeight="1" spans="1:5">
      <c r="A6063" s="9" t="s">
        <v>12176</v>
      </c>
      <c r="B6063" s="10" t="s">
        <v>12177</v>
      </c>
      <c r="C6063" s="9" t="s">
        <v>83</v>
      </c>
      <c r="D6063" s="11">
        <v>1161.41</v>
      </c>
      <c r="E6063" s="8"/>
    </row>
    <row r="6064" ht="12" customHeight="1" spans="1:5">
      <c r="A6064" s="9" t="s">
        <v>12178</v>
      </c>
      <c r="B6064" s="10" t="s">
        <v>12179</v>
      </c>
      <c r="C6064" s="9" t="s">
        <v>83</v>
      </c>
      <c r="D6064" s="11">
        <v>775.87</v>
      </c>
      <c r="E6064" s="8"/>
    </row>
    <row r="6065" ht="12" customHeight="1" spans="1:5">
      <c r="A6065" s="9" t="s">
        <v>12180</v>
      </c>
      <c r="B6065" s="10" t="s">
        <v>12181</v>
      </c>
      <c r="C6065" s="9" t="s">
        <v>83</v>
      </c>
      <c r="D6065" s="11">
        <v>217.94</v>
      </c>
      <c r="E6065" s="8"/>
    </row>
    <row r="6066" ht="12" customHeight="1" spans="1:5">
      <c r="A6066" s="9" t="s">
        <v>12182</v>
      </c>
      <c r="B6066" s="10" t="s">
        <v>12183</v>
      </c>
      <c r="C6066" s="9" t="s">
        <v>83</v>
      </c>
      <c r="D6066" s="11">
        <v>27.46</v>
      </c>
      <c r="E6066" s="8"/>
    </row>
    <row r="6067" ht="27" customHeight="1" spans="1:5">
      <c r="A6067" s="9" t="s">
        <v>12184</v>
      </c>
      <c r="B6067" s="10" t="s">
        <v>12185</v>
      </c>
      <c r="C6067" s="9" t="s">
        <v>83</v>
      </c>
      <c r="D6067" s="11">
        <v>1292.6</v>
      </c>
      <c r="E6067" s="8"/>
    </row>
    <row r="6068" ht="27" customHeight="1" spans="1:5">
      <c r="A6068" s="9" t="s">
        <v>12186</v>
      </c>
      <c r="B6068" s="10" t="s">
        <v>12187</v>
      </c>
      <c r="C6068" s="9" t="s">
        <v>83</v>
      </c>
      <c r="D6068" s="11">
        <v>1871.62</v>
      </c>
      <c r="E6068" s="8"/>
    </row>
    <row r="6069" ht="12" customHeight="1" spans="1:5">
      <c r="A6069" s="9" t="s">
        <v>12188</v>
      </c>
      <c r="B6069" s="10" t="s">
        <v>12189</v>
      </c>
      <c r="C6069" s="9" t="s">
        <v>12190</v>
      </c>
      <c r="D6069" s="11">
        <v>1</v>
      </c>
      <c r="E6069" s="8"/>
    </row>
    <row r="6070" ht="12" customHeight="1" spans="1:5">
      <c r="A6070" s="9" t="s">
        <v>12191</v>
      </c>
      <c r="B6070" s="10" t="s">
        <v>12192</v>
      </c>
      <c r="C6070" s="9" t="s">
        <v>588</v>
      </c>
      <c r="D6070" s="11">
        <v>38.37</v>
      </c>
      <c r="E6070" s="8"/>
    </row>
    <row r="6071" ht="18" customHeight="1" spans="1:5">
      <c r="A6071" s="9" t="s">
        <v>12193</v>
      </c>
      <c r="B6071" s="10" t="s">
        <v>12194</v>
      </c>
      <c r="C6071" s="9" t="s">
        <v>588</v>
      </c>
      <c r="D6071" s="11">
        <v>42.64</v>
      </c>
      <c r="E6071" s="8"/>
    </row>
    <row r="6072" ht="12" customHeight="1" spans="1:5">
      <c r="A6072" s="9" t="s">
        <v>12195</v>
      </c>
      <c r="B6072" s="10" t="s">
        <v>12196</v>
      </c>
      <c r="C6072" s="9" t="s">
        <v>88</v>
      </c>
      <c r="D6072" s="11">
        <v>47.69</v>
      </c>
      <c r="E6072" s="8"/>
    </row>
    <row r="6073" ht="12" customHeight="1" spans="1:5">
      <c r="A6073" s="9" t="s">
        <v>12197</v>
      </c>
      <c r="B6073" s="10" t="s">
        <v>12198</v>
      </c>
      <c r="C6073" s="9" t="s">
        <v>83</v>
      </c>
      <c r="D6073" s="11">
        <v>855652</v>
      </c>
      <c r="E6073" s="8"/>
    </row>
    <row r="6074" ht="12" customHeight="1" spans="1:5">
      <c r="A6074" s="9" t="s">
        <v>12199</v>
      </c>
      <c r="B6074" s="10" t="s">
        <v>12200</v>
      </c>
      <c r="C6074" s="9" t="s">
        <v>83</v>
      </c>
      <c r="D6074" s="11">
        <v>855652</v>
      </c>
      <c r="E6074" s="8"/>
    </row>
    <row r="6075" ht="12" customHeight="1" spans="1:5">
      <c r="A6075" s="9" t="s">
        <v>12201</v>
      </c>
      <c r="B6075" s="10" t="s">
        <v>12202</v>
      </c>
      <c r="C6075" s="9" t="s">
        <v>83</v>
      </c>
      <c r="D6075" s="11">
        <v>2379930</v>
      </c>
      <c r="E6075" s="8"/>
    </row>
    <row r="6076" ht="12" customHeight="1" spans="1:5">
      <c r="A6076" s="9" t="s">
        <v>12203</v>
      </c>
      <c r="B6076" s="10" t="s">
        <v>12204</v>
      </c>
      <c r="C6076" s="9" t="s">
        <v>83</v>
      </c>
      <c r="D6076" s="11">
        <v>2266600</v>
      </c>
      <c r="E6076" s="8"/>
    </row>
    <row r="6077" ht="12" customHeight="1" spans="1:5">
      <c r="A6077" s="9" t="s">
        <v>12205</v>
      </c>
      <c r="B6077" s="10" t="s">
        <v>12206</v>
      </c>
      <c r="C6077" s="9" t="s">
        <v>250</v>
      </c>
      <c r="D6077" s="11">
        <v>180.705347058824</v>
      </c>
      <c r="E6077" s="8"/>
    </row>
    <row r="6078" ht="12" customHeight="1" spans="1:5">
      <c r="A6078" s="9" t="s">
        <v>12207</v>
      </c>
      <c r="B6078" s="10" t="s">
        <v>12208</v>
      </c>
      <c r="C6078" s="9" t="s">
        <v>250</v>
      </c>
      <c r="D6078" s="11">
        <v>525.820405882353</v>
      </c>
      <c r="E6078" s="8"/>
    </row>
    <row r="6079" ht="12" customHeight="1" spans="1:5">
      <c r="A6079" s="9" t="s">
        <v>12209</v>
      </c>
      <c r="B6079" s="10" t="s">
        <v>12210</v>
      </c>
      <c r="C6079" s="9" t="s">
        <v>250</v>
      </c>
      <c r="D6079" s="11">
        <v>72.4230333333333</v>
      </c>
      <c r="E6079" s="8"/>
    </row>
    <row r="6080" ht="12" customHeight="1" spans="1:5">
      <c r="A6080" s="9" t="s">
        <v>12211</v>
      </c>
      <c r="B6080" s="10" t="s">
        <v>12212</v>
      </c>
      <c r="C6080" s="9" t="s">
        <v>250</v>
      </c>
      <c r="D6080" s="11">
        <v>172.956758823529</v>
      </c>
      <c r="E6080" s="8"/>
    </row>
    <row r="6081" ht="12" customHeight="1" spans="1:5">
      <c r="A6081" s="9" t="s">
        <v>12213</v>
      </c>
      <c r="B6081" s="10" t="s">
        <v>12214</v>
      </c>
      <c r="C6081" s="9" t="s">
        <v>250</v>
      </c>
      <c r="D6081" s="11">
        <v>79.3856917647059</v>
      </c>
      <c r="E6081" s="8"/>
    </row>
    <row r="6082" ht="12" customHeight="1" spans="1:5">
      <c r="A6082" s="9" t="s">
        <v>12215</v>
      </c>
      <c r="B6082" s="10" t="s">
        <v>12216</v>
      </c>
      <c r="C6082" s="9" t="s">
        <v>250</v>
      </c>
      <c r="D6082" s="11">
        <v>223.484656470588</v>
      </c>
      <c r="E6082" s="8"/>
    </row>
    <row r="6083" ht="12" customHeight="1" spans="1:5">
      <c r="A6083" s="9" t="s">
        <v>12217</v>
      </c>
      <c r="B6083" s="10" t="s">
        <v>12218</v>
      </c>
      <c r="C6083" s="9" t="s">
        <v>250</v>
      </c>
      <c r="D6083" s="11">
        <v>173.172235294118</v>
      </c>
      <c r="E6083" s="8"/>
    </row>
    <row r="6084" ht="12" customHeight="1" spans="1:5">
      <c r="A6084" s="9" t="s">
        <v>12219</v>
      </c>
      <c r="B6084" s="10" t="s">
        <v>12220</v>
      </c>
      <c r="C6084" s="9" t="s">
        <v>250</v>
      </c>
      <c r="D6084" s="11">
        <v>510.287529411765</v>
      </c>
      <c r="E6084" s="8"/>
    </row>
    <row r="6085" ht="12" customHeight="1" spans="1:5">
      <c r="A6085" s="9" t="s">
        <v>12221</v>
      </c>
      <c r="B6085" s="10" t="s">
        <v>12222</v>
      </c>
      <c r="C6085" s="9" t="s">
        <v>83</v>
      </c>
      <c r="D6085" s="11">
        <v>145810</v>
      </c>
      <c r="E6085" s="8"/>
    </row>
    <row r="6086" ht="12" customHeight="1" spans="1:5">
      <c r="A6086" s="9" t="s">
        <v>12223</v>
      </c>
      <c r="B6086" s="10" t="s">
        <v>12224</v>
      </c>
      <c r="C6086" s="9" t="s">
        <v>83</v>
      </c>
      <c r="D6086" s="11">
        <v>145810</v>
      </c>
      <c r="E6086" s="8"/>
    </row>
    <row r="6087" ht="12" customHeight="1" spans="1:5">
      <c r="A6087" s="9" t="s">
        <v>12225</v>
      </c>
      <c r="B6087" s="10" t="s">
        <v>12226</v>
      </c>
      <c r="C6087" s="9" t="s">
        <v>250</v>
      </c>
      <c r="D6087" s="11">
        <v>26.0320764705882</v>
      </c>
      <c r="E6087" s="8"/>
    </row>
    <row r="6088" ht="12" customHeight="1" spans="1:5">
      <c r="A6088" s="9" t="s">
        <v>12227</v>
      </c>
      <c r="B6088" s="10" t="s">
        <v>12228</v>
      </c>
      <c r="C6088" s="9" t="s">
        <v>250</v>
      </c>
      <c r="D6088" s="11">
        <v>87.7514294117647</v>
      </c>
      <c r="E6088" s="8"/>
    </row>
    <row r="6089" ht="12" customHeight="1" spans="1:5">
      <c r="A6089" s="9" t="s">
        <v>12229</v>
      </c>
      <c r="B6089" s="10" t="s">
        <v>12230</v>
      </c>
      <c r="C6089" s="9" t="s">
        <v>250</v>
      </c>
      <c r="D6089" s="11">
        <v>24.8455833333333</v>
      </c>
      <c r="E6089" s="8"/>
    </row>
    <row r="6090" ht="12" customHeight="1" spans="1:5">
      <c r="A6090" s="9" t="s">
        <v>12231</v>
      </c>
      <c r="B6090" s="10" t="s">
        <v>12232</v>
      </c>
      <c r="C6090" s="9" t="s">
        <v>250</v>
      </c>
      <c r="D6090" s="11">
        <v>67.6488676470588</v>
      </c>
      <c r="E6090" s="8"/>
    </row>
    <row r="6091" ht="12" customHeight="1" spans="1:5">
      <c r="A6091" s="9" t="s">
        <v>12233</v>
      </c>
      <c r="B6091" s="10" t="s">
        <v>12234</v>
      </c>
      <c r="C6091" s="9" t="s">
        <v>278</v>
      </c>
      <c r="D6091" s="11">
        <v>8.22</v>
      </c>
      <c r="E6091" s="8"/>
    </row>
    <row r="6092" ht="12" customHeight="1" spans="1:5">
      <c r="A6092" s="9" t="s">
        <v>12235</v>
      </c>
      <c r="B6092" s="10" t="s">
        <v>12236</v>
      </c>
      <c r="C6092" s="9" t="s">
        <v>83</v>
      </c>
      <c r="D6092" s="11">
        <v>1306.8</v>
      </c>
      <c r="E6092" s="8"/>
    </row>
    <row r="6093" ht="12" customHeight="1" spans="1:5">
      <c r="A6093" s="9" t="s">
        <v>12237</v>
      </c>
      <c r="B6093" s="10" t="s">
        <v>12238</v>
      </c>
      <c r="C6093" s="9" t="s">
        <v>107</v>
      </c>
      <c r="D6093" s="11">
        <v>6.03</v>
      </c>
      <c r="E6093" s="8"/>
    </row>
    <row r="6094" ht="12" customHeight="1" spans="1:5">
      <c r="A6094" s="9" t="s">
        <v>12239</v>
      </c>
      <c r="B6094" s="10" t="s">
        <v>12240</v>
      </c>
      <c r="C6094" s="9" t="s">
        <v>278</v>
      </c>
      <c r="D6094" s="11">
        <v>6.4</v>
      </c>
      <c r="E6094" s="8"/>
    </row>
    <row r="6095" ht="12" customHeight="1" spans="1:5">
      <c r="A6095" s="9" t="s">
        <v>12241</v>
      </c>
      <c r="B6095" s="10" t="s">
        <v>12242</v>
      </c>
      <c r="C6095" s="9" t="s">
        <v>278</v>
      </c>
      <c r="D6095" s="11">
        <v>8.22</v>
      </c>
      <c r="E6095" s="8"/>
    </row>
    <row r="6096" ht="12" customHeight="1" spans="1:5">
      <c r="A6096" s="9" t="s">
        <v>12243</v>
      </c>
      <c r="B6096" s="10" t="s">
        <v>12244</v>
      </c>
      <c r="C6096" s="9" t="s">
        <v>588</v>
      </c>
      <c r="D6096" s="11">
        <v>4044.48</v>
      </c>
      <c r="E6096" s="8"/>
    </row>
    <row r="6097" ht="12" customHeight="1" spans="1:5">
      <c r="A6097" s="9" t="s">
        <v>12245</v>
      </c>
      <c r="B6097" s="10" t="s">
        <v>12246</v>
      </c>
      <c r="C6097" s="9" t="s">
        <v>588</v>
      </c>
      <c r="D6097" s="11">
        <v>4325.42</v>
      </c>
      <c r="E6097" s="8"/>
    </row>
    <row r="6098" ht="12" customHeight="1" spans="1:5">
      <c r="A6098" s="9" t="s">
        <v>12247</v>
      </c>
      <c r="B6098" s="10" t="s">
        <v>12248</v>
      </c>
      <c r="C6098" s="9" t="s">
        <v>83</v>
      </c>
      <c r="D6098" s="11">
        <v>3.82</v>
      </c>
      <c r="E6098" s="8"/>
    </row>
    <row r="6099" ht="12" customHeight="1" spans="1:5">
      <c r="A6099" s="9" t="s">
        <v>12249</v>
      </c>
      <c r="B6099" s="10" t="s">
        <v>12250</v>
      </c>
      <c r="C6099" s="9" t="s">
        <v>83</v>
      </c>
      <c r="D6099" s="11">
        <v>19.8</v>
      </c>
      <c r="E6099" s="8"/>
    </row>
    <row r="6100" ht="12" customHeight="1" spans="1:5">
      <c r="A6100" s="9" t="s">
        <v>12251</v>
      </c>
      <c r="B6100" s="10" t="s">
        <v>12252</v>
      </c>
      <c r="C6100" s="9" t="s">
        <v>83</v>
      </c>
      <c r="D6100" s="11">
        <v>27.34</v>
      </c>
      <c r="E6100" s="8"/>
    </row>
    <row r="6101" ht="12" customHeight="1" spans="1:5">
      <c r="A6101" s="9" t="s">
        <v>12253</v>
      </c>
      <c r="B6101" s="10" t="s">
        <v>12254</v>
      </c>
      <c r="C6101" s="9" t="s">
        <v>83</v>
      </c>
      <c r="D6101" s="11">
        <v>0.95</v>
      </c>
      <c r="E6101" s="8"/>
    </row>
    <row r="6102" ht="12" customHeight="1" spans="1:5">
      <c r="A6102" s="9" t="s">
        <v>12255</v>
      </c>
      <c r="B6102" s="10" t="s">
        <v>12256</v>
      </c>
      <c r="C6102" s="9" t="s">
        <v>278</v>
      </c>
      <c r="D6102" s="11">
        <v>136.17</v>
      </c>
      <c r="E6102" s="8"/>
    </row>
    <row r="6103" ht="12" customHeight="1" spans="1:5">
      <c r="A6103" s="9" t="s">
        <v>12257</v>
      </c>
      <c r="B6103" s="10" t="s">
        <v>12258</v>
      </c>
      <c r="C6103" s="9" t="s">
        <v>278</v>
      </c>
      <c r="D6103" s="11">
        <v>21.25</v>
      </c>
      <c r="E6103" s="8"/>
    </row>
    <row r="6104" ht="12" customHeight="1" spans="1:5">
      <c r="A6104" s="9" t="s">
        <v>12259</v>
      </c>
      <c r="B6104" s="10" t="s">
        <v>12260</v>
      </c>
      <c r="C6104" s="9" t="s">
        <v>278</v>
      </c>
      <c r="D6104" s="11">
        <v>95.88</v>
      </c>
      <c r="E6104" s="8"/>
    </row>
    <row r="6105" ht="12" customHeight="1" spans="1:5">
      <c r="A6105" s="9" t="s">
        <v>12261</v>
      </c>
      <c r="B6105" s="10" t="s">
        <v>12262</v>
      </c>
      <c r="C6105" s="9" t="s">
        <v>278</v>
      </c>
      <c r="D6105" s="11">
        <v>14.28</v>
      </c>
      <c r="E6105" s="8"/>
    </row>
    <row r="6106" ht="12" customHeight="1" spans="1:5">
      <c r="A6106" s="9" t="s">
        <v>12263</v>
      </c>
      <c r="B6106" s="10" t="s">
        <v>12264</v>
      </c>
      <c r="C6106" s="9" t="s">
        <v>278</v>
      </c>
      <c r="D6106" s="11">
        <v>28.73</v>
      </c>
      <c r="E6106" s="8"/>
    </row>
    <row r="6107" ht="12" customHeight="1" spans="1:5">
      <c r="A6107" s="9" t="s">
        <v>12265</v>
      </c>
      <c r="B6107" s="10" t="s">
        <v>12266</v>
      </c>
      <c r="C6107" s="9" t="s">
        <v>278</v>
      </c>
      <c r="D6107" s="11">
        <v>34.43</v>
      </c>
      <c r="E6107" s="8"/>
    </row>
    <row r="6108" ht="12" customHeight="1" spans="1:5">
      <c r="A6108" s="9" t="s">
        <v>12267</v>
      </c>
      <c r="B6108" s="10" t="s">
        <v>12268</v>
      </c>
      <c r="C6108" s="9" t="s">
        <v>278</v>
      </c>
      <c r="D6108" s="11">
        <v>46.16</v>
      </c>
      <c r="E6108" s="8"/>
    </row>
    <row r="6109" ht="12" customHeight="1" spans="1:5">
      <c r="A6109" s="9" t="s">
        <v>12269</v>
      </c>
      <c r="B6109" s="10" t="s">
        <v>12270</v>
      </c>
      <c r="C6109" s="9" t="s">
        <v>278</v>
      </c>
      <c r="D6109" s="11">
        <v>91.32</v>
      </c>
      <c r="E6109" s="8"/>
    </row>
    <row r="6110" ht="12" customHeight="1" spans="1:5">
      <c r="A6110" s="9" t="s">
        <v>12271</v>
      </c>
      <c r="B6110" s="10" t="s">
        <v>12272</v>
      </c>
      <c r="C6110" s="9" t="s">
        <v>278</v>
      </c>
      <c r="D6110" s="11">
        <v>136.73</v>
      </c>
      <c r="E6110" s="8"/>
    </row>
    <row r="6111" ht="12" customHeight="1" spans="1:5">
      <c r="A6111" s="9" t="s">
        <v>12273</v>
      </c>
      <c r="B6111" s="10" t="s">
        <v>12274</v>
      </c>
      <c r="C6111" s="9" t="s">
        <v>278</v>
      </c>
      <c r="D6111" s="11">
        <v>148.29</v>
      </c>
      <c r="E6111" s="8"/>
    </row>
    <row r="6112" ht="12" customHeight="1" spans="1:5">
      <c r="A6112" s="9" t="s">
        <v>12275</v>
      </c>
      <c r="B6112" s="10" t="s">
        <v>12276</v>
      </c>
      <c r="C6112" s="9" t="s">
        <v>278</v>
      </c>
      <c r="D6112" s="11">
        <v>10.01</v>
      </c>
      <c r="E6112" s="8"/>
    </row>
    <row r="6113" ht="12" customHeight="1" spans="1:5">
      <c r="A6113" s="9" t="s">
        <v>12277</v>
      </c>
      <c r="B6113" s="10" t="s">
        <v>12278</v>
      </c>
      <c r="C6113" s="9" t="s">
        <v>278</v>
      </c>
      <c r="D6113" s="11">
        <v>12.66</v>
      </c>
      <c r="E6113" s="8"/>
    </row>
    <row r="6114" ht="12" customHeight="1" spans="1:5">
      <c r="A6114" s="9" t="s">
        <v>12279</v>
      </c>
      <c r="B6114" s="10" t="s">
        <v>12280</v>
      </c>
      <c r="C6114" s="9" t="s">
        <v>278</v>
      </c>
      <c r="D6114" s="11">
        <v>16.9603</v>
      </c>
      <c r="E6114" s="8"/>
    </row>
    <row r="6115" ht="12" customHeight="1" spans="1:5">
      <c r="A6115" s="9" t="s">
        <v>12281</v>
      </c>
      <c r="B6115" s="10" t="s">
        <v>12282</v>
      </c>
      <c r="C6115" s="9" t="s">
        <v>278</v>
      </c>
      <c r="D6115" s="11">
        <v>23.7</v>
      </c>
      <c r="E6115" s="8"/>
    </row>
    <row r="6116" ht="12" customHeight="1" spans="1:5">
      <c r="A6116" s="9" t="s">
        <v>12283</v>
      </c>
      <c r="B6116" s="10" t="s">
        <v>12284</v>
      </c>
      <c r="C6116" s="9" t="s">
        <v>278</v>
      </c>
      <c r="D6116" s="11">
        <v>27.53</v>
      </c>
      <c r="E6116" s="8"/>
    </row>
    <row r="6117" ht="12" customHeight="1" spans="1:5">
      <c r="A6117" s="9" t="s">
        <v>12285</v>
      </c>
      <c r="B6117" s="10" t="s">
        <v>12286</v>
      </c>
      <c r="C6117" s="9" t="s">
        <v>278</v>
      </c>
      <c r="D6117" s="11">
        <v>39.71</v>
      </c>
      <c r="E6117" s="8"/>
    </row>
    <row r="6118" ht="12" customHeight="1" spans="1:5">
      <c r="A6118" s="9" t="s">
        <v>12287</v>
      </c>
      <c r="B6118" s="10" t="s">
        <v>12288</v>
      </c>
      <c r="C6118" s="9" t="s">
        <v>278</v>
      </c>
      <c r="D6118" s="11">
        <v>49.28</v>
      </c>
      <c r="E6118" s="8"/>
    </row>
    <row r="6119" ht="12" customHeight="1" spans="1:5">
      <c r="A6119" s="9" t="s">
        <v>12289</v>
      </c>
      <c r="B6119" s="10" t="s">
        <v>12290</v>
      </c>
      <c r="C6119" s="9" t="s">
        <v>278</v>
      </c>
      <c r="D6119" s="11">
        <v>57.085</v>
      </c>
      <c r="E6119" s="8"/>
    </row>
    <row r="6120" ht="12" customHeight="1" spans="1:5">
      <c r="A6120" s="9" t="s">
        <v>12291</v>
      </c>
      <c r="B6120" s="10" t="s">
        <v>12292</v>
      </c>
      <c r="C6120" s="9" t="s">
        <v>278</v>
      </c>
      <c r="D6120" s="11">
        <v>48</v>
      </c>
      <c r="E6120" s="8"/>
    </row>
    <row r="6121" ht="12" customHeight="1" spans="1:5">
      <c r="A6121" s="9" t="s">
        <v>12293</v>
      </c>
      <c r="B6121" s="10" t="s">
        <v>12294</v>
      </c>
      <c r="C6121" s="9" t="s">
        <v>278</v>
      </c>
      <c r="D6121" s="11">
        <v>48</v>
      </c>
      <c r="E6121" s="8"/>
    </row>
    <row r="6122" ht="12" customHeight="1" spans="1:5">
      <c r="A6122" s="9" t="s">
        <v>12295</v>
      </c>
      <c r="B6122" s="10" t="s">
        <v>12296</v>
      </c>
      <c r="C6122" s="9" t="s">
        <v>278</v>
      </c>
      <c r="D6122" s="11">
        <v>45.54</v>
      </c>
      <c r="E6122" s="8"/>
    </row>
    <row r="6123" ht="12" customHeight="1" spans="1:5">
      <c r="A6123" s="9" t="s">
        <v>12297</v>
      </c>
      <c r="B6123" s="10" t="s">
        <v>12298</v>
      </c>
      <c r="C6123" s="9" t="s">
        <v>278</v>
      </c>
      <c r="D6123" s="11">
        <v>163.07</v>
      </c>
      <c r="E6123" s="8"/>
    </row>
    <row r="6124" ht="12" customHeight="1" spans="1:5">
      <c r="A6124" s="9" t="s">
        <v>12299</v>
      </c>
      <c r="B6124" s="10" t="s">
        <v>12300</v>
      </c>
      <c r="C6124" s="9" t="s">
        <v>278</v>
      </c>
      <c r="D6124" s="11">
        <v>732.9</v>
      </c>
      <c r="E6124" s="8"/>
    </row>
    <row r="6125" ht="12" customHeight="1" spans="1:5">
      <c r="A6125" s="9" t="s">
        <v>12301</v>
      </c>
      <c r="B6125" s="10" t="s">
        <v>12302</v>
      </c>
      <c r="C6125" s="9" t="s">
        <v>278</v>
      </c>
      <c r="D6125" s="11">
        <v>977.55</v>
      </c>
      <c r="E6125" s="8"/>
    </row>
    <row r="6126" ht="12" customHeight="1" spans="1:5">
      <c r="A6126" s="9" t="s">
        <v>12303</v>
      </c>
      <c r="B6126" s="10" t="s">
        <v>12304</v>
      </c>
      <c r="C6126" s="9" t="s">
        <v>278</v>
      </c>
      <c r="D6126" s="11">
        <v>1222.2</v>
      </c>
      <c r="E6126" s="8"/>
    </row>
    <row r="6127" ht="12" customHeight="1" spans="1:5">
      <c r="A6127" s="9" t="s">
        <v>12305</v>
      </c>
      <c r="B6127" s="10" t="s">
        <v>12306</v>
      </c>
      <c r="C6127" s="9" t="s">
        <v>278</v>
      </c>
      <c r="D6127" s="11">
        <v>1861.65</v>
      </c>
      <c r="E6127" s="8"/>
    </row>
    <row r="6128" ht="12" customHeight="1" spans="1:5">
      <c r="A6128" s="9" t="s">
        <v>12307</v>
      </c>
      <c r="B6128" s="10" t="s">
        <v>12308</v>
      </c>
      <c r="C6128" s="9" t="s">
        <v>278</v>
      </c>
      <c r="D6128" s="11">
        <v>2172.23</v>
      </c>
      <c r="E6128" s="8"/>
    </row>
    <row r="6129" ht="12" customHeight="1" spans="1:5">
      <c r="A6129" s="9" t="s">
        <v>12309</v>
      </c>
      <c r="B6129" s="10" t="s">
        <v>12310</v>
      </c>
      <c r="C6129" s="9" t="s">
        <v>278</v>
      </c>
      <c r="D6129" s="11">
        <v>2482.2</v>
      </c>
      <c r="E6129" s="8"/>
    </row>
    <row r="6130" ht="12" customHeight="1" spans="1:5">
      <c r="A6130" s="9" t="s">
        <v>12311</v>
      </c>
      <c r="B6130" s="10" t="s">
        <v>12312</v>
      </c>
      <c r="C6130" s="9" t="s">
        <v>278</v>
      </c>
      <c r="D6130" s="11">
        <v>2793</v>
      </c>
      <c r="E6130" s="8"/>
    </row>
    <row r="6131" ht="12" customHeight="1" spans="1:5">
      <c r="A6131" s="9" t="s">
        <v>12313</v>
      </c>
      <c r="B6131" s="10" t="s">
        <v>12314</v>
      </c>
      <c r="C6131" s="9" t="s">
        <v>278</v>
      </c>
      <c r="D6131" s="11">
        <v>3103.19</v>
      </c>
      <c r="E6131" s="8"/>
    </row>
    <row r="6132" ht="18" customHeight="1" spans="1:5">
      <c r="A6132" s="9" t="s">
        <v>12315</v>
      </c>
      <c r="B6132" s="10" t="s">
        <v>12316</v>
      </c>
      <c r="C6132" s="9" t="s">
        <v>278</v>
      </c>
      <c r="D6132" s="11">
        <v>3723.82</v>
      </c>
      <c r="E6132" s="8"/>
    </row>
    <row r="6133" ht="12" customHeight="1" spans="1:5">
      <c r="A6133" s="9" t="s">
        <v>12317</v>
      </c>
      <c r="B6133" s="10" t="s">
        <v>12318</v>
      </c>
      <c r="C6133" s="9" t="s">
        <v>278</v>
      </c>
      <c r="D6133" s="11">
        <v>4654.78</v>
      </c>
      <c r="E6133" s="8"/>
    </row>
    <row r="6134" ht="12" customHeight="1" spans="1:5">
      <c r="A6134" s="9" t="s">
        <v>12319</v>
      </c>
      <c r="B6134" s="10" t="s">
        <v>12320</v>
      </c>
      <c r="C6134" s="9" t="s">
        <v>278</v>
      </c>
      <c r="D6134" s="11">
        <v>6206.37</v>
      </c>
      <c r="E6134" s="8"/>
    </row>
    <row r="6135" ht="12" customHeight="1" spans="1:5">
      <c r="A6135" s="9" t="s">
        <v>12321</v>
      </c>
      <c r="B6135" s="10" t="s">
        <v>12322</v>
      </c>
      <c r="C6135" s="9" t="s">
        <v>278</v>
      </c>
      <c r="D6135" s="11">
        <v>10.88</v>
      </c>
      <c r="E6135" s="8"/>
    </row>
    <row r="6136" ht="12" customHeight="1" spans="1:5">
      <c r="A6136" s="9" t="s">
        <v>12323</v>
      </c>
      <c r="B6136" s="10" t="s">
        <v>12324</v>
      </c>
      <c r="C6136" s="9" t="s">
        <v>278</v>
      </c>
      <c r="D6136" s="11">
        <v>65.7</v>
      </c>
      <c r="E6136" s="8"/>
    </row>
    <row r="6137" ht="12" customHeight="1" spans="1:5">
      <c r="A6137" s="9" t="s">
        <v>12325</v>
      </c>
      <c r="B6137" s="10" t="s">
        <v>12326</v>
      </c>
      <c r="C6137" s="9" t="s">
        <v>278</v>
      </c>
      <c r="D6137" s="11">
        <v>44.04</v>
      </c>
      <c r="E6137" s="8"/>
    </row>
    <row r="6138" ht="12" customHeight="1" spans="1:5">
      <c r="A6138" s="9" t="s">
        <v>12327</v>
      </c>
      <c r="B6138" s="10" t="s">
        <v>12328</v>
      </c>
      <c r="C6138" s="9" t="s">
        <v>278</v>
      </c>
      <c r="D6138" s="11">
        <v>66.52</v>
      </c>
      <c r="E6138" s="8"/>
    </row>
    <row r="6139" ht="12" customHeight="1" spans="1:5">
      <c r="A6139" s="9" t="s">
        <v>12329</v>
      </c>
      <c r="B6139" s="10" t="s">
        <v>12330</v>
      </c>
      <c r="C6139" s="9" t="s">
        <v>278</v>
      </c>
      <c r="D6139" s="11">
        <v>80.03</v>
      </c>
      <c r="E6139" s="8"/>
    </row>
    <row r="6140" ht="12" customHeight="1" spans="1:5">
      <c r="A6140" s="9" t="s">
        <v>12331</v>
      </c>
      <c r="B6140" s="10" t="s">
        <v>12332</v>
      </c>
      <c r="C6140" s="9" t="s">
        <v>278</v>
      </c>
      <c r="D6140" s="11">
        <v>18.2</v>
      </c>
      <c r="E6140" s="8"/>
    </row>
    <row r="6141" ht="12" customHeight="1" spans="1:5">
      <c r="A6141" s="9" t="s">
        <v>12333</v>
      </c>
      <c r="B6141" s="10" t="s">
        <v>12334</v>
      </c>
      <c r="C6141" s="9" t="s">
        <v>278</v>
      </c>
      <c r="D6141" s="11">
        <v>8.72</v>
      </c>
      <c r="E6141" s="8"/>
    </row>
    <row r="6142" ht="12" customHeight="1" spans="1:5">
      <c r="A6142" s="9" t="s">
        <v>12335</v>
      </c>
      <c r="B6142" s="10" t="s">
        <v>12336</v>
      </c>
      <c r="C6142" s="9" t="s">
        <v>278</v>
      </c>
      <c r="D6142" s="11">
        <v>260.57</v>
      </c>
      <c r="E6142" s="8"/>
    </row>
    <row r="6143" ht="12" customHeight="1" spans="1:5">
      <c r="A6143" s="9" t="s">
        <v>12337</v>
      </c>
      <c r="B6143" s="10" t="s">
        <v>12338</v>
      </c>
      <c r="C6143" s="9" t="s">
        <v>278</v>
      </c>
      <c r="D6143" s="11">
        <v>13.82</v>
      </c>
      <c r="E6143" s="8"/>
    </row>
    <row r="6144" ht="12" customHeight="1" spans="1:5">
      <c r="A6144" s="9" t="s">
        <v>12339</v>
      </c>
      <c r="B6144" s="10" t="s">
        <v>12340</v>
      </c>
      <c r="C6144" s="9" t="s">
        <v>278</v>
      </c>
      <c r="D6144" s="11">
        <v>34.62</v>
      </c>
      <c r="E6144" s="8"/>
    </row>
    <row r="6145" ht="12" customHeight="1" spans="1:5">
      <c r="A6145" s="9" t="s">
        <v>12341</v>
      </c>
      <c r="B6145" s="10" t="s">
        <v>12342</v>
      </c>
      <c r="C6145" s="9" t="s">
        <v>278</v>
      </c>
      <c r="D6145" s="11">
        <v>23.77</v>
      </c>
      <c r="E6145" s="8"/>
    </row>
    <row r="6146" ht="12" customHeight="1" spans="1:5">
      <c r="A6146" s="9" t="s">
        <v>12343</v>
      </c>
      <c r="B6146" s="10" t="s">
        <v>12344</v>
      </c>
      <c r="C6146" s="9" t="s">
        <v>278</v>
      </c>
      <c r="D6146" s="11">
        <v>44.04</v>
      </c>
      <c r="E6146" s="8"/>
    </row>
    <row r="6147" ht="12" customHeight="1" spans="1:5">
      <c r="A6147" s="9" t="s">
        <v>12345</v>
      </c>
      <c r="B6147" s="10" t="s">
        <v>12346</v>
      </c>
      <c r="C6147" s="9" t="s">
        <v>278</v>
      </c>
      <c r="D6147" s="11">
        <v>30.17</v>
      </c>
      <c r="E6147" s="8"/>
    </row>
    <row r="6148" ht="12" customHeight="1" spans="1:5">
      <c r="A6148" s="9" t="s">
        <v>12347</v>
      </c>
      <c r="B6148" s="10" t="s">
        <v>12348</v>
      </c>
      <c r="C6148" s="9" t="s">
        <v>278</v>
      </c>
      <c r="D6148" s="11">
        <v>27.39</v>
      </c>
      <c r="E6148" s="8"/>
    </row>
    <row r="6149" ht="12" customHeight="1" spans="1:5">
      <c r="A6149" s="9" t="s">
        <v>12349</v>
      </c>
      <c r="B6149" s="10" t="s">
        <v>12350</v>
      </c>
      <c r="C6149" s="9" t="s">
        <v>278</v>
      </c>
      <c r="D6149" s="11">
        <v>13.42</v>
      </c>
      <c r="E6149" s="8"/>
    </row>
    <row r="6150" ht="12" customHeight="1" spans="1:5">
      <c r="A6150" s="9" t="s">
        <v>12351</v>
      </c>
      <c r="B6150" s="10" t="s">
        <v>12352</v>
      </c>
      <c r="C6150" s="9" t="s">
        <v>278</v>
      </c>
      <c r="D6150" s="11">
        <v>66.52</v>
      </c>
      <c r="E6150" s="8"/>
    </row>
    <row r="6151" ht="12" customHeight="1" spans="1:5">
      <c r="A6151" s="9" t="s">
        <v>12353</v>
      </c>
      <c r="B6151" s="10" t="s">
        <v>12354</v>
      </c>
      <c r="C6151" s="9" t="s">
        <v>278</v>
      </c>
      <c r="D6151" s="11">
        <v>43.81</v>
      </c>
      <c r="E6151" s="8"/>
    </row>
    <row r="6152" ht="12" customHeight="1" spans="1:5">
      <c r="A6152" s="9" t="s">
        <v>12355</v>
      </c>
      <c r="B6152" s="10" t="s">
        <v>12356</v>
      </c>
      <c r="C6152" s="9" t="s">
        <v>278</v>
      </c>
      <c r="D6152" s="11">
        <v>80.03</v>
      </c>
      <c r="E6152" s="8"/>
    </row>
    <row r="6153" ht="12" customHeight="1" spans="1:5">
      <c r="A6153" s="9" t="s">
        <v>12357</v>
      </c>
      <c r="B6153" s="10" t="s">
        <v>12358</v>
      </c>
      <c r="C6153" s="9" t="s">
        <v>278</v>
      </c>
      <c r="D6153" s="11">
        <v>59.16</v>
      </c>
      <c r="E6153" s="8"/>
    </row>
    <row r="6154" ht="12" customHeight="1" spans="1:5">
      <c r="A6154" s="9" t="s">
        <v>12359</v>
      </c>
      <c r="B6154" s="10" t="s">
        <v>12360</v>
      </c>
      <c r="C6154" s="9" t="s">
        <v>278</v>
      </c>
      <c r="D6154" s="11">
        <v>22.64</v>
      </c>
      <c r="E6154" s="8"/>
    </row>
    <row r="6155" ht="12" customHeight="1" spans="1:5">
      <c r="A6155" s="9" t="s">
        <v>12361</v>
      </c>
      <c r="B6155" s="10" t="s">
        <v>12362</v>
      </c>
      <c r="C6155" s="9" t="s">
        <v>278</v>
      </c>
      <c r="D6155" s="11">
        <v>85.8</v>
      </c>
      <c r="E6155" s="8"/>
    </row>
    <row r="6156" ht="12" customHeight="1" spans="1:5">
      <c r="A6156" s="9" t="s">
        <v>12363</v>
      </c>
      <c r="B6156" s="10" t="s">
        <v>12364</v>
      </c>
      <c r="C6156" s="9" t="s">
        <v>278</v>
      </c>
      <c r="D6156" s="11">
        <v>120.88</v>
      </c>
      <c r="E6156" s="8"/>
    </row>
    <row r="6157" ht="12" customHeight="1" spans="1:5">
      <c r="A6157" s="9" t="s">
        <v>12365</v>
      </c>
      <c r="B6157" s="10" t="s">
        <v>12366</v>
      </c>
      <c r="C6157" s="9" t="s">
        <v>278</v>
      </c>
      <c r="D6157" s="11">
        <v>176.71</v>
      </c>
      <c r="E6157" s="8"/>
    </row>
    <row r="6158" ht="12" customHeight="1" spans="1:5">
      <c r="A6158" s="9" t="s">
        <v>12367</v>
      </c>
      <c r="B6158" s="10" t="s">
        <v>12368</v>
      </c>
      <c r="C6158" s="9" t="s">
        <v>83</v>
      </c>
      <c r="D6158" s="11">
        <v>33.392</v>
      </c>
      <c r="E6158" s="8"/>
    </row>
    <row r="6159" ht="12" customHeight="1" spans="1:5">
      <c r="A6159" s="9" t="s">
        <v>12369</v>
      </c>
      <c r="B6159" s="10" t="s">
        <v>12370</v>
      </c>
      <c r="C6159" s="9" t="s">
        <v>278</v>
      </c>
      <c r="D6159" s="11">
        <v>282.55</v>
      </c>
      <c r="E6159" s="8"/>
    </row>
    <row r="6160" ht="12" customHeight="1" spans="1:5">
      <c r="A6160" s="9" t="s">
        <v>12371</v>
      </c>
      <c r="B6160" s="10" t="s">
        <v>12372</v>
      </c>
      <c r="C6160" s="9" t="s">
        <v>278</v>
      </c>
      <c r="D6160" s="11">
        <v>385.81</v>
      </c>
      <c r="E6160" s="8"/>
    </row>
    <row r="6161" ht="12" customHeight="1" spans="1:5">
      <c r="A6161" s="9" t="s">
        <v>12373</v>
      </c>
      <c r="B6161" s="10" t="s">
        <v>12374</v>
      </c>
      <c r="C6161" s="9" t="s">
        <v>278</v>
      </c>
      <c r="D6161" s="11">
        <v>566.29</v>
      </c>
      <c r="E6161" s="8"/>
    </row>
    <row r="6162" ht="12" customHeight="1" spans="1:5">
      <c r="A6162" s="9" t="s">
        <v>12375</v>
      </c>
      <c r="B6162" s="10" t="s">
        <v>12376</v>
      </c>
      <c r="C6162" s="9" t="s">
        <v>278</v>
      </c>
      <c r="D6162" s="11">
        <v>103.84</v>
      </c>
      <c r="E6162" s="8"/>
    </row>
    <row r="6163" ht="12" customHeight="1" spans="1:5">
      <c r="A6163" s="9" t="s">
        <v>12377</v>
      </c>
      <c r="B6163" s="10" t="s">
        <v>12378</v>
      </c>
      <c r="C6163" s="9" t="s">
        <v>278</v>
      </c>
      <c r="D6163" s="11">
        <v>196.28</v>
      </c>
      <c r="E6163" s="8"/>
    </row>
    <row r="6164" ht="12" customHeight="1" spans="1:5">
      <c r="A6164" s="9" t="s">
        <v>12379</v>
      </c>
      <c r="B6164" s="10" t="s">
        <v>12380</v>
      </c>
      <c r="C6164" s="9" t="s">
        <v>278</v>
      </c>
      <c r="D6164" s="11">
        <v>60.27</v>
      </c>
      <c r="E6164" s="8"/>
    </row>
    <row r="6165" ht="12" customHeight="1" spans="1:5">
      <c r="A6165" s="9" t="s">
        <v>12381</v>
      </c>
      <c r="B6165" s="10" t="s">
        <v>12382</v>
      </c>
      <c r="C6165" s="9" t="s">
        <v>278</v>
      </c>
      <c r="D6165" s="11">
        <v>59.86</v>
      </c>
      <c r="E6165" s="8"/>
    </row>
    <row r="6166" ht="12" customHeight="1" spans="1:5">
      <c r="A6166" s="9" t="s">
        <v>12383</v>
      </c>
      <c r="B6166" s="10" t="s">
        <v>12384</v>
      </c>
      <c r="C6166" s="9" t="s">
        <v>278</v>
      </c>
      <c r="D6166" s="11">
        <v>15</v>
      </c>
      <c r="E6166" s="8"/>
    </row>
    <row r="6167" ht="12" customHeight="1" spans="1:5">
      <c r="A6167" s="9" t="s">
        <v>12385</v>
      </c>
      <c r="B6167" s="10" t="s">
        <v>12386</v>
      </c>
      <c r="C6167" s="9" t="s">
        <v>278</v>
      </c>
      <c r="D6167" s="11">
        <v>25.65</v>
      </c>
      <c r="E6167" s="8"/>
    </row>
    <row r="6168" ht="12" customHeight="1" spans="1:5">
      <c r="A6168" s="9" t="s">
        <v>12387</v>
      </c>
      <c r="B6168" s="10" t="s">
        <v>12388</v>
      </c>
      <c r="C6168" s="9" t="s">
        <v>278</v>
      </c>
      <c r="D6168" s="11">
        <v>32.2</v>
      </c>
      <c r="E6168" s="8"/>
    </row>
    <row r="6169" ht="12" customHeight="1" spans="1:5">
      <c r="A6169" s="9" t="s">
        <v>12389</v>
      </c>
      <c r="B6169" s="10" t="s">
        <v>12390</v>
      </c>
      <c r="C6169" s="9" t="s">
        <v>278</v>
      </c>
      <c r="D6169" s="11">
        <v>838.89</v>
      </c>
      <c r="E6169" s="8"/>
    </row>
    <row r="6170" ht="12" customHeight="1" spans="1:5">
      <c r="A6170" s="9" t="s">
        <v>12391</v>
      </c>
      <c r="B6170" s="10" t="s">
        <v>12392</v>
      </c>
      <c r="C6170" s="9" t="s">
        <v>278</v>
      </c>
      <c r="D6170" s="11">
        <v>1163.05</v>
      </c>
      <c r="E6170" s="8"/>
    </row>
    <row r="6171" ht="12" customHeight="1" spans="1:5">
      <c r="A6171" s="9" t="s">
        <v>12393</v>
      </c>
      <c r="B6171" s="10" t="s">
        <v>12394</v>
      </c>
      <c r="C6171" s="9" t="s">
        <v>278</v>
      </c>
      <c r="D6171" s="11">
        <v>119.93</v>
      </c>
      <c r="E6171" s="8"/>
    </row>
    <row r="6172" ht="12" customHeight="1" spans="1:5">
      <c r="A6172" s="9" t="s">
        <v>12395</v>
      </c>
      <c r="B6172" s="10" t="s">
        <v>12396</v>
      </c>
      <c r="C6172" s="9" t="s">
        <v>278</v>
      </c>
      <c r="D6172" s="11">
        <v>139.1</v>
      </c>
      <c r="E6172" s="8"/>
    </row>
    <row r="6173" ht="12" customHeight="1" spans="1:5">
      <c r="A6173" s="9" t="s">
        <v>12397</v>
      </c>
      <c r="B6173" s="10" t="s">
        <v>12398</v>
      </c>
      <c r="C6173" s="9" t="s">
        <v>278</v>
      </c>
      <c r="D6173" s="11">
        <v>184.93</v>
      </c>
      <c r="E6173" s="8"/>
    </row>
    <row r="6174" ht="12" customHeight="1" spans="1:5">
      <c r="A6174" s="9" t="s">
        <v>12399</v>
      </c>
      <c r="B6174" s="10" t="s">
        <v>12400</v>
      </c>
      <c r="C6174" s="9" t="s">
        <v>278</v>
      </c>
      <c r="D6174" s="11">
        <v>339.93</v>
      </c>
      <c r="E6174" s="8"/>
    </row>
    <row r="6175" ht="12" customHeight="1" spans="1:5">
      <c r="A6175" s="9" t="s">
        <v>12401</v>
      </c>
      <c r="B6175" s="10" t="s">
        <v>12402</v>
      </c>
      <c r="C6175" s="9" t="s">
        <v>278</v>
      </c>
      <c r="D6175" s="11">
        <v>513.26</v>
      </c>
      <c r="E6175" s="8"/>
    </row>
    <row r="6176" ht="12" customHeight="1" spans="1:5">
      <c r="A6176" s="9" t="s">
        <v>12403</v>
      </c>
      <c r="B6176" s="10" t="s">
        <v>12404</v>
      </c>
      <c r="C6176" s="9" t="s">
        <v>278</v>
      </c>
      <c r="D6176" s="11">
        <v>584.47</v>
      </c>
      <c r="E6176" s="8"/>
    </row>
    <row r="6177" ht="12" customHeight="1" spans="1:5">
      <c r="A6177" s="9" t="s">
        <v>12405</v>
      </c>
      <c r="B6177" s="10" t="s">
        <v>12406</v>
      </c>
      <c r="C6177" s="9" t="s">
        <v>278</v>
      </c>
      <c r="D6177" s="11">
        <v>4413.32</v>
      </c>
      <c r="E6177" s="8"/>
    </row>
    <row r="6178" ht="12" customHeight="1" spans="1:5">
      <c r="A6178" s="9" t="s">
        <v>12407</v>
      </c>
      <c r="B6178" s="10" t="s">
        <v>12408</v>
      </c>
      <c r="C6178" s="9" t="s">
        <v>278</v>
      </c>
      <c r="D6178" s="11">
        <v>5295.29</v>
      </c>
      <c r="E6178" s="8"/>
    </row>
    <row r="6179" ht="12" customHeight="1" spans="1:5">
      <c r="A6179" s="9" t="s">
        <v>12409</v>
      </c>
      <c r="B6179" s="10" t="s">
        <v>12410</v>
      </c>
      <c r="C6179" s="9" t="s">
        <v>278</v>
      </c>
      <c r="D6179" s="11">
        <v>6178.41</v>
      </c>
      <c r="E6179" s="8"/>
    </row>
    <row r="6180" ht="12" customHeight="1" spans="1:5">
      <c r="A6180" s="9" t="s">
        <v>12411</v>
      </c>
      <c r="B6180" s="10" t="s">
        <v>12412</v>
      </c>
      <c r="C6180" s="9" t="s">
        <v>278</v>
      </c>
      <c r="D6180" s="11">
        <v>7060.38</v>
      </c>
      <c r="E6180" s="8"/>
    </row>
    <row r="6181" ht="12" customHeight="1" spans="1:5">
      <c r="A6181" s="9" t="s">
        <v>12413</v>
      </c>
      <c r="B6181" s="10" t="s">
        <v>12414</v>
      </c>
      <c r="C6181" s="9" t="s">
        <v>278</v>
      </c>
      <c r="D6181" s="11">
        <v>732.56</v>
      </c>
      <c r="E6181" s="8"/>
    </row>
    <row r="6182" ht="12" customHeight="1" spans="1:5">
      <c r="A6182" s="9" t="s">
        <v>12415</v>
      </c>
      <c r="B6182" s="10" t="s">
        <v>12416</v>
      </c>
      <c r="C6182" s="9" t="s">
        <v>278</v>
      </c>
      <c r="D6182" s="11">
        <v>978.01</v>
      </c>
      <c r="E6182" s="8"/>
    </row>
    <row r="6183" ht="12" customHeight="1" spans="1:5">
      <c r="A6183" s="9" t="s">
        <v>12417</v>
      </c>
      <c r="B6183" s="10" t="s">
        <v>12418</v>
      </c>
      <c r="C6183" s="9" t="s">
        <v>278</v>
      </c>
      <c r="D6183" s="11">
        <v>1222.2</v>
      </c>
      <c r="E6183" s="8"/>
    </row>
    <row r="6184" ht="12" customHeight="1" spans="1:5">
      <c r="A6184" s="9" t="s">
        <v>12419</v>
      </c>
      <c r="B6184" s="10" t="s">
        <v>12420</v>
      </c>
      <c r="C6184" s="9" t="s">
        <v>278</v>
      </c>
      <c r="D6184" s="11">
        <v>1334.53</v>
      </c>
      <c r="E6184" s="8"/>
    </row>
    <row r="6185" ht="12" customHeight="1" spans="1:5">
      <c r="A6185" s="9" t="s">
        <v>12421</v>
      </c>
      <c r="B6185" s="10" t="s">
        <v>12422</v>
      </c>
      <c r="C6185" s="9" t="s">
        <v>278</v>
      </c>
      <c r="D6185" s="11">
        <v>1556.76</v>
      </c>
      <c r="E6185" s="8"/>
    </row>
    <row r="6186" ht="12" customHeight="1" spans="1:5">
      <c r="A6186" s="9" t="s">
        <v>12423</v>
      </c>
      <c r="B6186" s="10" t="s">
        <v>12424</v>
      </c>
      <c r="C6186" s="9" t="s">
        <v>278</v>
      </c>
      <c r="D6186" s="11">
        <v>1778.99</v>
      </c>
      <c r="E6186" s="8"/>
    </row>
    <row r="6187" ht="12" customHeight="1" spans="1:5">
      <c r="A6187" s="9" t="s">
        <v>12425</v>
      </c>
      <c r="B6187" s="10" t="s">
        <v>12426</v>
      </c>
      <c r="C6187" s="9" t="s">
        <v>278</v>
      </c>
      <c r="D6187" s="11">
        <v>513.9</v>
      </c>
      <c r="E6187" s="8"/>
    </row>
    <row r="6188" ht="12" customHeight="1" spans="1:5">
      <c r="A6188" s="9" t="s">
        <v>12427</v>
      </c>
      <c r="B6188" s="10" t="s">
        <v>12428</v>
      </c>
      <c r="C6188" s="9" t="s">
        <v>278</v>
      </c>
      <c r="D6188" s="11">
        <v>684.05</v>
      </c>
      <c r="E6188" s="8"/>
    </row>
    <row r="6189" ht="12" customHeight="1" spans="1:5">
      <c r="A6189" s="9" t="s">
        <v>12429</v>
      </c>
      <c r="B6189" s="10" t="s">
        <v>12430</v>
      </c>
      <c r="C6189" s="9" t="s">
        <v>278</v>
      </c>
      <c r="D6189" s="11">
        <v>855.35</v>
      </c>
      <c r="E6189" s="8"/>
    </row>
    <row r="6190" ht="12" customHeight="1" spans="1:5">
      <c r="A6190" s="9" t="s">
        <v>12431</v>
      </c>
      <c r="B6190" s="10" t="s">
        <v>12432</v>
      </c>
      <c r="C6190" s="9" t="s">
        <v>278</v>
      </c>
      <c r="D6190" s="11">
        <v>2012.79</v>
      </c>
      <c r="E6190" s="8"/>
    </row>
    <row r="6191" ht="12" customHeight="1" spans="1:5">
      <c r="A6191" s="9" t="s">
        <v>12433</v>
      </c>
      <c r="B6191" s="10" t="s">
        <v>12434</v>
      </c>
      <c r="C6191" s="9" t="s">
        <v>278</v>
      </c>
      <c r="D6191" s="11">
        <v>2347.29</v>
      </c>
      <c r="E6191" s="8"/>
    </row>
    <row r="6192" ht="12" customHeight="1" spans="1:5">
      <c r="A6192" s="9" t="s">
        <v>12435</v>
      </c>
      <c r="B6192" s="10" t="s">
        <v>12436</v>
      </c>
      <c r="C6192" s="9" t="s">
        <v>278</v>
      </c>
      <c r="D6192" s="11">
        <v>2682.95</v>
      </c>
      <c r="E6192" s="8"/>
    </row>
    <row r="6193" ht="12" customHeight="1" spans="1:5">
      <c r="A6193" s="9" t="s">
        <v>12437</v>
      </c>
      <c r="B6193" s="10" t="s">
        <v>12438</v>
      </c>
      <c r="C6193" s="9" t="s">
        <v>278</v>
      </c>
      <c r="D6193" s="11">
        <v>3018.6</v>
      </c>
      <c r="E6193" s="8"/>
    </row>
    <row r="6194" ht="12" customHeight="1" spans="1:5">
      <c r="A6194" s="9" t="s">
        <v>12439</v>
      </c>
      <c r="B6194" s="10" t="s">
        <v>12440</v>
      </c>
      <c r="C6194" s="9" t="s">
        <v>278</v>
      </c>
      <c r="D6194" s="11">
        <v>3354.26</v>
      </c>
      <c r="E6194" s="8"/>
    </row>
    <row r="6195" ht="12" customHeight="1" spans="1:5">
      <c r="A6195" s="9" t="s">
        <v>12441</v>
      </c>
      <c r="B6195" s="10" t="s">
        <v>12442</v>
      </c>
      <c r="C6195" s="9" t="s">
        <v>278</v>
      </c>
      <c r="D6195" s="11">
        <v>4024.42</v>
      </c>
      <c r="E6195" s="8"/>
    </row>
    <row r="6196" ht="12" customHeight="1" spans="1:5">
      <c r="A6196" s="9" t="s">
        <v>12443</v>
      </c>
      <c r="B6196" s="10" t="s">
        <v>12444</v>
      </c>
      <c r="C6196" s="9" t="s">
        <v>278</v>
      </c>
      <c r="D6196" s="11">
        <v>1694.49</v>
      </c>
      <c r="E6196" s="8"/>
    </row>
    <row r="6197" ht="12" customHeight="1" spans="1:5">
      <c r="A6197" s="9" t="s">
        <v>12445</v>
      </c>
      <c r="B6197" s="10" t="s">
        <v>12446</v>
      </c>
      <c r="C6197" s="9" t="s">
        <v>278</v>
      </c>
      <c r="D6197" s="11">
        <v>2259.32</v>
      </c>
      <c r="E6197" s="8"/>
    </row>
    <row r="6198" ht="12" customHeight="1" spans="1:5">
      <c r="A6198" s="9" t="s">
        <v>12447</v>
      </c>
      <c r="B6198" s="10" t="s">
        <v>12448</v>
      </c>
      <c r="C6198" s="9" t="s">
        <v>278</v>
      </c>
      <c r="D6198" s="11">
        <v>2541.74</v>
      </c>
      <c r="E6198" s="8"/>
    </row>
    <row r="6199" ht="12" customHeight="1" spans="1:5">
      <c r="A6199" s="9" t="s">
        <v>12449</v>
      </c>
      <c r="B6199" s="10" t="s">
        <v>12450</v>
      </c>
      <c r="C6199" s="9" t="s">
        <v>278</v>
      </c>
      <c r="D6199" s="11">
        <v>2824.15</v>
      </c>
      <c r="E6199" s="8"/>
    </row>
    <row r="6200" ht="12" customHeight="1" spans="1:5">
      <c r="A6200" s="9" t="s">
        <v>12451</v>
      </c>
      <c r="B6200" s="10" t="s">
        <v>12452</v>
      </c>
      <c r="C6200" s="9" t="s">
        <v>278</v>
      </c>
      <c r="D6200" s="11">
        <v>108.39</v>
      </c>
      <c r="E6200" s="8"/>
    </row>
    <row r="6201" ht="12" customHeight="1" spans="1:5">
      <c r="A6201" s="9" t="s">
        <v>12453</v>
      </c>
      <c r="B6201" s="10" t="s">
        <v>12454</v>
      </c>
      <c r="C6201" s="9" t="s">
        <v>83</v>
      </c>
      <c r="D6201" s="11">
        <v>69</v>
      </c>
      <c r="E6201" s="8"/>
    </row>
    <row r="6202" ht="12" customHeight="1" spans="1:5">
      <c r="A6202" s="9" t="s">
        <v>12455</v>
      </c>
      <c r="B6202" s="10" t="s">
        <v>12456</v>
      </c>
      <c r="C6202" s="9" t="s">
        <v>83</v>
      </c>
      <c r="D6202" s="11">
        <v>35</v>
      </c>
      <c r="E6202" s="8"/>
    </row>
    <row r="6203" ht="12" customHeight="1" spans="1:5">
      <c r="A6203" s="9" t="s">
        <v>12457</v>
      </c>
      <c r="B6203" s="10" t="s">
        <v>12458</v>
      </c>
      <c r="C6203" s="9" t="s">
        <v>278</v>
      </c>
      <c r="D6203" s="11">
        <v>2.16</v>
      </c>
      <c r="E6203" s="8"/>
    </row>
    <row r="6204" ht="12" customHeight="1" spans="1:5">
      <c r="A6204" s="9" t="s">
        <v>12459</v>
      </c>
      <c r="B6204" s="10" t="s">
        <v>12460</v>
      </c>
      <c r="C6204" s="9" t="s">
        <v>278</v>
      </c>
      <c r="D6204" s="11">
        <v>4.6</v>
      </c>
      <c r="E6204" s="8"/>
    </row>
    <row r="6205" ht="12" customHeight="1" spans="1:5">
      <c r="A6205" s="9" t="s">
        <v>12461</v>
      </c>
      <c r="B6205" s="10" t="s">
        <v>12462</v>
      </c>
      <c r="C6205" s="9" t="s">
        <v>278</v>
      </c>
      <c r="D6205" s="11">
        <v>2.69</v>
      </c>
      <c r="E6205" s="8"/>
    </row>
    <row r="6206" ht="12" customHeight="1" spans="1:5">
      <c r="A6206" s="9" t="s">
        <v>12463</v>
      </c>
      <c r="B6206" s="10" t="s">
        <v>12464</v>
      </c>
      <c r="C6206" s="9" t="s">
        <v>83</v>
      </c>
      <c r="D6206" s="11">
        <v>11.03</v>
      </c>
      <c r="E6206" s="8"/>
    </row>
    <row r="6207" ht="12" customHeight="1" spans="1:5">
      <c r="A6207" s="9" t="s">
        <v>12465</v>
      </c>
      <c r="B6207" s="10" t="s">
        <v>12466</v>
      </c>
      <c r="C6207" s="9" t="s">
        <v>278</v>
      </c>
      <c r="D6207" s="11">
        <v>145.32</v>
      </c>
      <c r="E6207" s="8"/>
    </row>
    <row r="6208" ht="12" customHeight="1" spans="1:5">
      <c r="A6208" s="9" t="s">
        <v>12467</v>
      </c>
      <c r="B6208" s="10" t="s">
        <v>12468</v>
      </c>
      <c r="C6208" s="9" t="s">
        <v>278</v>
      </c>
      <c r="D6208" s="11">
        <v>183.89</v>
      </c>
      <c r="E6208" s="8"/>
    </row>
    <row r="6209" ht="12" customHeight="1" spans="1:5">
      <c r="A6209" s="9" t="s">
        <v>12469</v>
      </c>
      <c r="B6209" s="10" t="s">
        <v>12470</v>
      </c>
      <c r="C6209" s="9" t="s">
        <v>278</v>
      </c>
      <c r="D6209" s="11">
        <v>264.99</v>
      </c>
      <c r="E6209" s="8"/>
    </row>
    <row r="6210" ht="12" customHeight="1" spans="1:5">
      <c r="A6210" s="9" t="s">
        <v>12471</v>
      </c>
      <c r="B6210" s="10" t="s">
        <v>12472</v>
      </c>
      <c r="C6210" s="9" t="s">
        <v>278</v>
      </c>
      <c r="D6210" s="11">
        <v>372.43</v>
      </c>
      <c r="E6210" s="8"/>
    </row>
    <row r="6211" ht="12" customHeight="1" spans="1:5">
      <c r="A6211" s="9" t="s">
        <v>12473</v>
      </c>
      <c r="B6211" s="10" t="s">
        <v>12474</v>
      </c>
      <c r="C6211" s="9" t="s">
        <v>278</v>
      </c>
      <c r="D6211" s="11">
        <v>424.53</v>
      </c>
      <c r="E6211" s="8"/>
    </row>
    <row r="6212" ht="12" customHeight="1" spans="1:5">
      <c r="A6212" s="9" t="s">
        <v>12475</v>
      </c>
      <c r="B6212" s="10" t="s">
        <v>12476</v>
      </c>
      <c r="C6212" s="9" t="s">
        <v>278</v>
      </c>
      <c r="D6212" s="11">
        <v>482.13</v>
      </c>
      <c r="E6212" s="8"/>
    </row>
    <row r="6213" ht="12" customHeight="1" spans="1:5">
      <c r="A6213" s="9" t="s">
        <v>12477</v>
      </c>
      <c r="B6213" s="10" t="s">
        <v>12478</v>
      </c>
      <c r="C6213" s="9" t="s">
        <v>278</v>
      </c>
      <c r="D6213" s="11">
        <v>691.35</v>
      </c>
      <c r="E6213" s="8"/>
    </row>
    <row r="6214" ht="12" customHeight="1" spans="1:5">
      <c r="A6214" s="9" t="s">
        <v>12479</v>
      </c>
      <c r="B6214" s="10" t="s">
        <v>12480</v>
      </c>
      <c r="C6214" s="9" t="s">
        <v>278</v>
      </c>
      <c r="D6214" s="11">
        <v>840.36</v>
      </c>
      <c r="E6214" s="8"/>
    </row>
    <row r="6215" ht="12" customHeight="1" spans="1:5">
      <c r="A6215" s="9" t="s">
        <v>12481</v>
      </c>
      <c r="B6215" s="10" t="s">
        <v>12482</v>
      </c>
      <c r="C6215" s="9" t="s">
        <v>83</v>
      </c>
      <c r="D6215" s="11">
        <v>102.12</v>
      </c>
      <c r="E6215" s="8"/>
    </row>
    <row r="6216" ht="12" customHeight="1" spans="1:5">
      <c r="A6216" s="9" t="s">
        <v>12483</v>
      </c>
      <c r="B6216" s="10" t="s">
        <v>12484</v>
      </c>
      <c r="C6216" s="9" t="s">
        <v>278</v>
      </c>
      <c r="D6216" s="11">
        <v>15.91</v>
      </c>
      <c r="E6216" s="8"/>
    </row>
    <row r="6217" ht="12" customHeight="1" spans="1:5">
      <c r="A6217" s="9" t="s">
        <v>12485</v>
      </c>
      <c r="B6217" s="10" t="s">
        <v>12486</v>
      </c>
      <c r="C6217" s="9" t="s">
        <v>278</v>
      </c>
      <c r="D6217" s="11">
        <v>20.24</v>
      </c>
      <c r="E6217" s="8"/>
    </row>
    <row r="6218" ht="12" customHeight="1" spans="1:5">
      <c r="A6218" s="9" t="s">
        <v>12487</v>
      </c>
      <c r="B6218" s="10" t="s">
        <v>12488</v>
      </c>
      <c r="C6218" s="9" t="s">
        <v>278</v>
      </c>
      <c r="D6218" s="11">
        <v>59.05</v>
      </c>
      <c r="E6218" s="8"/>
    </row>
    <row r="6219" ht="12" customHeight="1" spans="1:5">
      <c r="A6219" s="9" t="s">
        <v>12489</v>
      </c>
      <c r="B6219" s="10" t="s">
        <v>12490</v>
      </c>
      <c r="C6219" s="9" t="s">
        <v>83</v>
      </c>
      <c r="D6219" s="11">
        <v>441.13</v>
      </c>
      <c r="E6219" s="8"/>
    </row>
    <row r="6220" ht="12" customHeight="1" spans="1:5">
      <c r="A6220" s="9" t="s">
        <v>12491</v>
      </c>
      <c r="B6220" s="10" t="s">
        <v>12492</v>
      </c>
      <c r="C6220" s="9" t="s">
        <v>83</v>
      </c>
      <c r="D6220" s="11">
        <v>353.15</v>
      </c>
      <c r="E6220" s="8"/>
    </row>
    <row r="6221" ht="12" customHeight="1" spans="1:5">
      <c r="A6221" s="9" t="s">
        <v>12493</v>
      </c>
      <c r="B6221" s="10" t="s">
        <v>12494</v>
      </c>
      <c r="C6221" s="9" t="s">
        <v>83</v>
      </c>
      <c r="D6221" s="11">
        <v>202.48</v>
      </c>
      <c r="E6221" s="8"/>
    </row>
    <row r="6222" ht="12" customHeight="1" spans="1:5">
      <c r="A6222" s="9" t="s">
        <v>12495</v>
      </c>
      <c r="B6222" s="10" t="s">
        <v>12496</v>
      </c>
      <c r="C6222" s="9" t="s">
        <v>83</v>
      </c>
      <c r="D6222" s="11">
        <v>288.18</v>
      </c>
      <c r="E6222" s="8"/>
    </row>
    <row r="6223" ht="12" customHeight="1" spans="1:5">
      <c r="A6223" s="9" t="s">
        <v>12497</v>
      </c>
      <c r="B6223" s="10" t="s">
        <v>12498</v>
      </c>
      <c r="C6223" s="9" t="s">
        <v>83</v>
      </c>
      <c r="D6223" s="11">
        <v>199.12</v>
      </c>
      <c r="E6223" s="8"/>
    </row>
    <row r="6224" ht="12" customHeight="1" spans="1:5">
      <c r="A6224" s="9" t="s">
        <v>12499</v>
      </c>
      <c r="B6224" s="10" t="s">
        <v>12500</v>
      </c>
      <c r="C6224" s="9" t="s">
        <v>83</v>
      </c>
      <c r="D6224" s="11">
        <v>255.53</v>
      </c>
      <c r="E6224" s="8"/>
    </row>
    <row r="6225" ht="12" customHeight="1" spans="1:5">
      <c r="A6225" s="9" t="s">
        <v>12501</v>
      </c>
      <c r="B6225" s="10" t="s">
        <v>12502</v>
      </c>
      <c r="C6225" s="9" t="s">
        <v>83</v>
      </c>
      <c r="D6225" s="11">
        <v>904.76</v>
      </c>
      <c r="E6225" s="8"/>
    </row>
    <row r="6226" ht="12" customHeight="1" spans="1:5">
      <c r="A6226" s="9" t="s">
        <v>12503</v>
      </c>
      <c r="B6226" s="10" t="s">
        <v>12504</v>
      </c>
      <c r="C6226" s="9" t="s">
        <v>83</v>
      </c>
      <c r="D6226" s="11">
        <v>1054.38</v>
      </c>
      <c r="E6226" s="8"/>
    </row>
    <row r="6227" ht="12" customHeight="1" spans="1:5">
      <c r="A6227" s="9" t="s">
        <v>12505</v>
      </c>
      <c r="B6227" s="10" t="s">
        <v>12506</v>
      </c>
      <c r="C6227" s="9" t="s">
        <v>83</v>
      </c>
      <c r="D6227" s="11">
        <v>1188.34</v>
      </c>
      <c r="E6227" s="8"/>
    </row>
    <row r="6228" ht="12" customHeight="1" spans="1:5">
      <c r="A6228" s="9" t="s">
        <v>12507</v>
      </c>
      <c r="B6228" s="10" t="s">
        <v>12508</v>
      </c>
      <c r="C6228" s="9" t="s">
        <v>83</v>
      </c>
      <c r="D6228" s="11">
        <v>1313.19</v>
      </c>
      <c r="E6228" s="8"/>
    </row>
    <row r="6229" ht="12" customHeight="1" spans="1:5">
      <c r="A6229" s="9" t="s">
        <v>12509</v>
      </c>
      <c r="B6229" s="10" t="s">
        <v>12510</v>
      </c>
      <c r="C6229" s="9" t="s">
        <v>83</v>
      </c>
      <c r="D6229" s="11">
        <v>1455.58</v>
      </c>
      <c r="E6229" s="8"/>
    </row>
    <row r="6230" ht="12" customHeight="1" spans="1:5">
      <c r="A6230" s="9" t="s">
        <v>12511</v>
      </c>
      <c r="B6230" s="10" t="s">
        <v>12512</v>
      </c>
      <c r="C6230" s="9" t="s">
        <v>83</v>
      </c>
      <c r="D6230" s="11">
        <v>1572.45</v>
      </c>
      <c r="E6230" s="8"/>
    </row>
    <row r="6231" ht="12" customHeight="1" spans="1:5">
      <c r="A6231" s="9" t="s">
        <v>12513</v>
      </c>
      <c r="B6231" s="10" t="s">
        <v>12514</v>
      </c>
      <c r="C6231" s="9" t="s">
        <v>83</v>
      </c>
      <c r="D6231" s="11">
        <v>1698.89</v>
      </c>
      <c r="E6231" s="8"/>
    </row>
    <row r="6232" ht="12" customHeight="1" spans="1:5">
      <c r="A6232" s="9" t="s">
        <v>12515</v>
      </c>
      <c r="B6232" s="10" t="s">
        <v>12516</v>
      </c>
      <c r="C6232" s="9" t="s">
        <v>83</v>
      </c>
      <c r="D6232" s="11">
        <v>1820.46</v>
      </c>
      <c r="E6232" s="8"/>
    </row>
    <row r="6233" ht="12" customHeight="1" spans="1:5">
      <c r="A6233" s="9" t="s">
        <v>12517</v>
      </c>
      <c r="B6233" s="10" t="s">
        <v>12518</v>
      </c>
      <c r="C6233" s="9" t="s">
        <v>83</v>
      </c>
      <c r="D6233" s="11">
        <v>1993.68</v>
      </c>
      <c r="E6233" s="8"/>
    </row>
    <row r="6234" ht="12" customHeight="1" spans="1:5">
      <c r="A6234" s="9" t="s">
        <v>12519</v>
      </c>
      <c r="B6234" s="10" t="s">
        <v>12520</v>
      </c>
      <c r="C6234" s="9" t="s">
        <v>83</v>
      </c>
      <c r="D6234" s="11">
        <v>2094.28</v>
      </c>
      <c r="E6234" s="8"/>
    </row>
    <row r="6235" ht="12" customHeight="1" spans="1:5">
      <c r="A6235" s="9" t="s">
        <v>12521</v>
      </c>
      <c r="B6235" s="10" t="s">
        <v>12522</v>
      </c>
      <c r="C6235" s="9" t="s">
        <v>83</v>
      </c>
      <c r="D6235" s="11">
        <v>2139.99</v>
      </c>
      <c r="E6235" s="8"/>
    </row>
    <row r="6236" ht="12" customHeight="1" spans="1:5">
      <c r="A6236" s="9" t="s">
        <v>12523</v>
      </c>
      <c r="B6236" s="10" t="s">
        <v>12524</v>
      </c>
      <c r="C6236" s="9" t="s">
        <v>83</v>
      </c>
      <c r="D6236" s="11">
        <v>282.73</v>
      </c>
      <c r="E6236" s="8"/>
    </row>
    <row r="6237" ht="12" customHeight="1" spans="1:5">
      <c r="A6237" s="9" t="s">
        <v>12525</v>
      </c>
      <c r="B6237" s="10" t="s">
        <v>12526</v>
      </c>
      <c r="C6237" s="9" t="s">
        <v>83</v>
      </c>
      <c r="D6237" s="11">
        <v>567.09</v>
      </c>
      <c r="E6237" s="8"/>
    </row>
    <row r="6238" ht="12" customHeight="1" spans="1:5">
      <c r="A6238" s="9" t="s">
        <v>12527</v>
      </c>
      <c r="B6238" s="10" t="s">
        <v>12528</v>
      </c>
      <c r="C6238" s="9" t="s">
        <v>83</v>
      </c>
      <c r="D6238" s="11">
        <v>1162.66</v>
      </c>
      <c r="E6238" s="8"/>
    </row>
    <row r="6239" ht="12" customHeight="1" spans="1:5">
      <c r="A6239" s="9" t="s">
        <v>12529</v>
      </c>
      <c r="B6239" s="10" t="s">
        <v>12530</v>
      </c>
      <c r="C6239" s="9" t="s">
        <v>83</v>
      </c>
      <c r="D6239" s="11">
        <v>1375</v>
      </c>
      <c r="E6239" s="8"/>
    </row>
    <row r="6240" ht="12" customHeight="1" spans="1:5">
      <c r="A6240" s="9" t="s">
        <v>12531</v>
      </c>
      <c r="B6240" s="10" t="s">
        <v>12532</v>
      </c>
      <c r="C6240" s="9" t="s">
        <v>83</v>
      </c>
      <c r="D6240" s="11">
        <v>1512.46</v>
      </c>
      <c r="E6240" s="8"/>
    </row>
    <row r="6241" ht="12" customHeight="1" spans="1:5">
      <c r="A6241" s="9" t="s">
        <v>12533</v>
      </c>
      <c r="B6241" s="10" t="s">
        <v>12534</v>
      </c>
      <c r="C6241" s="9" t="s">
        <v>83</v>
      </c>
      <c r="D6241" s="11">
        <v>1679.42</v>
      </c>
      <c r="E6241" s="8"/>
    </row>
    <row r="6242" ht="12" customHeight="1" spans="1:5">
      <c r="A6242" s="9" t="s">
        <v>12535</v>
      </c>
      <c r="B6242" s="10" t="s">
        <v>12536</v>
      </c>
      <c r="C6242" s="9" t="s">
        <v>83</v>
      </c>
      <c r="D6242" s="11">
        <v>1832.77</v>
      </c>
      <c r="E6242" s="8"/>
    </row>
    <row r="6243" ht="12" customHeight="1" spans="1:5">
      <c r="A6243" s="9" t="s">
        <v>12537</v>
      </c>
      <c r="B6243" s="10" t="s">
        <v>12538</v>
      </c>
      <c r="C6243" s="9" t="s">
        <v>83</v>
      </c>
      <c r="D6243" s="11">
        <v>2051.93</v>
      </c>
      <c r="E6243" s="8"/>
    </row>
    <row r="6244" ht="12" customHeight="1" spans="1:5">
      <c r="A6244" s="9" t="s">
        <v>12539</v>
      </c>
      <c r="B6244" s="10" t="s">
        <v>12540</v>
      </c>
      <c r="C6244" s="9" t="s">
        <v>83</v>
      </c>
      <c r="D6244" s="11">
        <v>2209.36</v>
      </c>
      <c r="E6244" s="8"/>
    </row>
    <row r="6245" ht="12" customHeight="1" spans="1:5">
      <c r="A6245" s="9" t="s">
        <v>12541</v>
      </c>
      <c r="B6245" s="10" t="s">
        <v>12542</v>
      </c>
      <c r="C6245" s="9" t="s">
        <v>83</v>
      </c>
      <c r="D6245" s="11">
        <v>2413.4</v>
      </c>
      <c r="E6245" s="8"/>
    </row>
    <row r="6246" ht="12" customHeight="1" spans="1:5">
      <c r="A6246" s="9" t="s">
        <v>12543</v>
      </c>
      <c r="B6246" s="10" t="s">
        <v>12544</v>
      </c>
      <c r="C6246" s="9" t="s">
        <v>83</v>
      </c>
      <c r="D6246" s="11">
        <v>2589.11</v>
      </c>
      <c r="E6246" s="8"/>
    </row>
    <row r="6247" ht="12" customHeight="1" spans="1:5">
      <c r="A6247" s="9" t="s">
        <v>12545</v>
      </c>
      <c r="B6247" s="10" t="s">
        <v>12546</v>
      </c>
      <c r="C6247" s="9" t="s">
        <v>83</v>
      </c>
      <c r="D6247" s="11">
        <v>2729.77</v>
      </c>
      <c r="E6247" s="8"/>
    </row>
    <row r="6248" ht="12" customHeight="1" spans="1:5">
      <c r="A6248" s="9" t="s">
        <v>12547</v>
      </c>
      <c r="B6248" s="10" t="s">
        <v>12548</v>
      </c>
      <c r="C6248" s="9" t="s">
        <v>83</v>
      </c>
      <c r="D6248" s="11">
        <v>2806.43</v>
      </c>
      <c r="E6248" s="8"/>
    </row>
    <row r="6249" ht="12" customHeight="1" spans="1:5">
      <c r="A6249" s="9" t="s">
        <v>12549</v>
      </c>
      <c r="B6249" s="10" t="s">
        <v>12550</v>
      </c>
      <c r="C6249" s="9" t="s">
        <v>83</v>
      </c>
      <c r="D6249" s="11">
        <v>457.78</v>
      </c>
      <c r="E6249" s="8"/>
    </row>
    <row r="6250" ht="12" customHeight="1" spans="1:5">
      <c r="A6250" s="9" t="s">
        <v>12551</v>
      </c>
      <c r="B6250" s="10" t="s">
        <v>12552</v>
      </c>
      <c r="C6250" s="9" t="s">
        <v>83</v>
      </c>
      <c r="D6250" s="11">
        <v>627.12</v>
      </c>
      <c r="E6250" s="8"/>
    </row>
    <row r="6251" ht="12" customHeight="1" spans="1:5">
      <c r="A6251" s="9" t="s">
        <v>12553</v>
      </c>
      <c r="B6251" s="10" t="s">
        <v>12554</v>
      </c>
      <c r="C6251" s="9" t="s">
        <v>83</v>
      </c>
      <c r="D6251" s="11">
        <v>1412.18</v>
      </c>
      <c r="E6251" s="8"/>
    </row>
    <row r="6252" ht="12" customHeight="1" spans="1:5">
      <c r="A6252" s="9" t="s">
        <v>12555</v>
      </c>
      <c r="B6252" s="10" t="s">
        <v>12556</v>
      </c>
      <c r="C6252" s="9" t="s">
        <v>83</v>
      </c>
      <c r="D6252" s="11">
        <v>1660.36</v>
      </c>
      <c r="E6252" s="8"/>
    </row>
    <row r="6253" ht="12" customHeight="1" spans="1:5">
      <c r="A6253" s="9" t="s">
        <v>12557</v>
      </c>
      <c r="B6253" s="10" t="s">
        <v>12558</v>
      </c>
      <c r="C6253" s="9" t="s">
        <v>83</v>
      </c>
      <c r="D6253" s="11">
        <v>1853.42</v>
      </c>
      <c r="E6253" s="8"/>
    </row>
    <row r="6254" ht="12" customHeight="1" spans="1:5">
      <c r="A6254" s="9" t="s">
        <v>12559</v>
      </c>
      <c r="B6254" s="10" t="s">
        <v>12560</v>
      </c>
      <c r="C6254" s="9" t="s">
        <v>83</v>
      </c>
      <c r="D6254" s="11">
        <v>2096.8</v>
      </c>
      <c r="E6254" s="8"/>
    </row>
    <row r="6255" ht="12" customHeight="1" spans="1:5">
      <c r="A6255" s="9" t="s">
        <v>12561</v>
      </c>
      <c r="B6255" s="10" t="s">
        <v>12562</v>
      </c>
      <c r="C6255" s="9" t="s">
        <v>83</v>
      </c>
      <c r="D6255" s="11">
        <v>2336.44</v>
      </c>
      <c r="E6255" s="8"/>
    </row>
    <row r="6256" ht="12" customHeight="1" spans="1:5">
      <c r="A6256" s="9" t="s">
        <v>12563</v>
      </c>
      <c r="B6256" s="10" t="s">
        <v>12564</v>
      </c>
      <c r="C6256" s="9" t="s">
        <v>83</v>
      </c>
      <c r="D6256" s="11">
        <v>2538.89</v>
      </c>
      <c r="E6256" s="8"/>
    </row>
    <row r="6257" ht="12" customHeight="1" spans="1:5">
      <c r="A6257" s="9" t="s">
        <v>12565</v>
      </c>
      <c r="B6257" s="10" t="s">
        <v>12566</v>
      </c>
      <c r="C6257" s="9" t="s">
        <v>83</v>
      </c>
      <c r="D6257" s="11">
        <v>2764.33</v>
      </c>
      <c r="E6257" s="8"/>
    </row>
    <row r="6258" ht="12" customHeight="1" spans="1:5">
      <c r="A6258" s="9" t="s">
        <v>12567</v>
      </c>
      <c r="B6258" s="10" t="s">
        <v>12568</v>
      </c>
      <c r="C6258" s="9" t="s">
        <v>83</v>
      </c>
      <c r="D6258" s="11">
        <v>2999.15</v>
      </c>
      <c r="E6258" s="8"/>
    </row>
    <row r="6259" ht="12" customHeight="1" spans="1:5">
      <c r="A6259" s="9" t="s">
        <v>12569</v>
      </c>
      <c r="B6259" s="10" t="s">
        <v>12570</v>
      </c>
      <c r="C6259" s="9" t="s">
        <v>83</v>
      </c>
      <c r="D6259" s="11">
        <v>3273.18</v>
      </c>
      <c r="E6259" s="8"/>
    </row>
    <row r="6260" ht="12" customHeight="1" spans="1:5">
      <c r="A6260" s="9" t="s">
        <v>12571</v>
      </c>
      <c r="B6260" s="10" t="s">
        <v>12572</v>
      </c>
      <c r="C6260" s="9" t="s">
        <v>83</v>
      </c>
      <c r="D6260" s="11">
        <v>3444.2</v>
      </c>
      <c r="E6260" s="8"/>
    </row>
    <row r="6261" ht="12" customHeight="1" spans="1:5">
      <c r="A6261" s="9" t="s">
        <v>12573</v>
      </c>
      <c r="B6261" s="10" t="s">
        <v>12574</v>
      </c>
      <c r="C6261" s="9" t="s">
        <v>83</v>
      </c>
      <c r="D6261" s="11">
        <v>3548.05</v>
      </c>
      <c r="E6261" s="8"/>
    </row>
    <row r="6262" ht="12" customHeight="1" spans="1:5">
      <c r="A6262" s="9" t="s">
        <v>12575</v>
      </c>
      <c r="B6262" s="10" t="s">
        <v>12576</v>
      </c>
      <c r="C6262" s="9" t="s">
        <v>83</v>
      </c>
      <c r="D6262" s="11">
        <v>711.08</v>
      </c>
      <c r="E6262" s="8"/>
    </row>
    <row r="6263" ht="12" customHeight="1" spans="1:5">
      <c r="A6263" s="9" t="s">
        <v>12577</v>
      </c>
      <c r="B6263" s="10" t="s">
        <v>12578</v>
      </c>
      <c r="C6263" s="9" t="s">
        <v>83</v>
      </c>
      <c r="D6263" s="11">
        <v>898.18</v>
      </c>
      <c r="E6263" s="8"/>
    </row>
    <row r="6264" ht="12" customHeight="1" spans="1:5">
      <c r="A6264" s="9" t="s">
        <v>12579</v>
      </c>
      <c r="B6264" s="10" t="s">
        <v>12580</v>
      </c>
      <c r="C6264" s="9" t="s">
        <v>83</v>
      </c>
      <c r="D6264" s="11">
        <v>1809.52</v>
      </c>
      <c r="E6264" s="8"/>
    </row>
    <row r="6265" ht="12" customHeight="1" spans="1:5">
      <c r="A6265" s="9" t="s">
        <v>12581</v>
      </c>
      <c r="B6265" s="10" t="s">
        <v>12582</v>
      </c>
      <c r="C6265" s="9" t="s">
        <v>83</v>
      </c>
      <c r="D6265" s="11">
        <v>2078.97</v>
      </c>
      <c r="E6265" s="8"/>
    </row>
    <row r="6266" ht="12" customHeight="1" spans="1:5">
      <c r="A6266" s="9" t="s">
        <v>12583</v>
      </c>
      <c r="B6266" s="10" t="s">
        <v>12584</v>
      </c>
      <c r="C6266" s="9" t="s">
        <v>83</v>
      </c>
      <c r="D6266" s="11">
        <v>2350.78</v>
      </c>
      <c r="E6266" s="8"/>
    </row>
    <row r="6267" ht="12" customHeight="1" spans="1:5">
      <c r="A6267" s="9" t="s">
        <v>12585</v>
      </c>
      <c r="B6267" s="10" t="s">
        <v>12586</v>
      </c>
      <c r="C6267" s="9" t="s">
        <v>83</v>
      </c>
      <c r="D6267" s="11">
        <v>2651.49</v>
      </c>
      <c r="E6267" s="8"/>
    </row>
    <row r="6268" ht="12" customHeight="1" spans="1:5">
      <c r="A6268" s="9" t="s">
        <v>12587</v>
      </c>
      <c r="B6268" s="10" t="s">
        <v>12588</v>
      </c>
      <c r="C6268" s="9" t="s">
        <v>83</v>
      </c>
      <c r="D6268" s="11">
        <v>2943.33</v>
      </c>
      <c r="E6268" s="8"/>
    </row>
    <row r="6269" ht="12" customHeight="1" spans="1:5">
      <c r="A6269" s="9" t="s">
        <v>12589</v>
      </c>
      <c r="B6269" s="10" t="s">
        <v>12590</v>
      </c>
      <c r="C6269" s="9" t="s">
        <v>83</v>
      </c>
      <c r="D6269" s="11">
        <v>3254.13</v>
      </c>
      <c r="E6269" s="8"/>
    </row>
    <row r="6270" ht="12" customHeight="1" spans="1:5">
      <c r="A6270" s="9" t="s">
        <v>12591</v>
      </c>
      <c r="B6270" s="10" t="s">
        <v>12592</v>
      </c>
      <c r="C6270" s="9" t="s">
        <v>83</v>
      </c>
      <c r="D6270" s="11">
        <v>3545.61</v>
      </c>
      <c r="E6270" s="8"/>
    </row>
    <row r="6271" ht="12" customHeight="1" spans="1:5">
      <c r="A6271" s="9" t="s">
        <v>12593</v>
      </c>
      <c r="B6271" s="10" t="s">
        <v>12594</v>
      </c>
      <c r="C6271" s="9" t="s">
        <v>83</v>
      </c>
      <c r="D6271" s="11">
        <v>3857.57</v>
      </c>
      <c r="E6271" s="8"/>
    </row>
    <row r="6272" ht="12" customHeight="1" spans="1:5">
      <c r="A6272" s="9" t="s">
        <v>12595</v>
      </c>
      <c r="B6272" s="10" t="s">
        <v>12596</v>
      </c>
      <c r="C6272" s="9" t="s">
        <v>83</v>
      </c>
      <c r="D6272" s="11">
        <v>4234.07</v>
      </c>
      <c r="E6272" s="8"/>
    </row>
    <row r="6273" ht="12" customHeight="1" spans="1:5">
      <c r="A6273" s="9" t="s">
        <v>12597</v>
      </c>
      <c r="B6273" s="10" t="s">
        <v>12598</v>
      </c>
      <c r="C6273" s="9" t="s">
        <v>83</v>
      </c>
      <c r="D6273" s="11">
        <v>4453.24</v>
      </c>
      <c r="E6273" s="8"/>
    </row>
    <row r="6274" ht="12" customHeight="1" spans="1:5">
      <c r="A6274" s="9" t="s">
        <v>12599</v>
      </c>
      <c r="B6274" s="10" t="s">
        <v>12600</v>
      </c>
      <c r="C6274" s="9" t="s">
        <v>83</v>
      </c>
      <c r="D6274" s="11">
        <v>4504.13</v>
      </c>
      <c r="E6274" s="8"/>
    </row>
    <row r="6275" ht="12" customHeight="1" spans="1:5">
      <c r="A6275" s="9" t="s">
        <v>12601</v>
      </c>
      <c r="B6275" s="10" t="s">
        <v>12602</v>
      </c>
      <c r="C6275" s="9" t="s">
        <v>83</v>
      </c>
      <c r="D6275" s="11">
        <v>842.28</v>
      </c>
      <c r="E6275" s="8"/>
    </row>
    <row r="6276" ht="12" customHeight="1" spans="1:5">
      <c r="A6276" s="9" t="s">
        <v>12603</v>
      </c>
      <c r="B6276" s="10" t="s">
        <v>12604</v>
      </c>
      <c r="C6276" s="9" t="s">
        <v>83</v>
      </c>
      <c r="D6276" s="11">
        <v>1081.3</v>
      </c>
      <c r="E6276" s="8"/>
    </row>
    <row r="6277" ht="12" customHeight="1" spans="1:5">
      <c r="A6277" s="9" t="s">
        <v>12605</v>
      </c>
      <c r="B6277" s="10" t="s">
        <v>12606</v>
      </c>
      <c r="C6277" s="9" t="s">
        <v>83</v>
      </c>
      <c r="D6277" s="11">
        <v>2216.92</v>
      </c>
      <c r="E6277" s="8"/>
    </row>
    <row r="6278" ht="12" customHeight="1" spans="1:5">
      <c r="A6278" s="9" t="s">
        <v>12607</v>
      </c>
      <c r="B6278" s="10" t="s">
        <v>12608</v>
      </c>
      <c r="C6278" s="9" t="s">
        <v>83</v>
      </c>
      <c r="D6278" s="11">
        <v>2524.53</v>
      </c>
      <c r="E6278" s="8"/>
    </row>
    <row r="6279" ht="12" customHeight="1" spans="1:5">
      <c r="A6279" s="9" t="s">
        <v>12609</v>
      </c>
      <c r="B6279" s="10" t="s">
        <v>12610</v>
      </c>
      <c r="C6279" s="9" t="s">
        <v>83</v>
      </c>
      <c r="D6279" s="11">
        <v>2841.3</v>
      </c>
      <c r="E6279" s="8"/>
    </row>
    <row r="6280" ht="12" customHeight="1" spans="1:5">
      <c r="A6280" s="9" t="s">
        <v>12611</v>
      </c>
      <c r="B6280" s="10" t="s">
        <v>12612</v>
      </c>
      <c r="C6280" s="9" t="s">
        <v>83</v>
      </c>
      <c r="D6280" s="11">
        <v>3219.71</v>
      </c>
      <c r="E6280" s="8"/>
    </row>
    <row r="6281" ht="12" customHeight="1" spans="1:5">
      <c r="A6281" s="9" t="s">
        <v>12613</v>
      </c>
      <c r="B6281" s="10" t="s">
        <v>12614</v>
      </c>
      <c r="C6281" s="9" t="s">
        <v>83</v>
      </c>
      <c r="D6281" s="11">
        <v>3587.63</v>
      </c>
      <c r="E6281" s="8"/>
    </row>
    <row r="6282" ht="12" customHeight="1" spans="1:5">
      <c r="A6282" s="9" t="s">
        <v>12615</v>
      </c>
      <c r="B6282" s="10" t="s">
        <v>12616</v>
      </c>
      <c r="C6282" s="9" t="s">
        <v>83</v>
      </c>
      <c r="D6282" s="11">
        <v>3948.45</v>
      </c>
      <c r="E6282" s="8"/>
    </row>
    <row r="6283" ht="12" customHeight="1" spans="1:5">
      <c r="A6283" s="9" t="s">
        <v>12617</v>
      </c>
      <c r="B6283" s="10" t="s">
        <v>12618</v>
      </c>
      <c r="C6283" s="9" t="s">
        <v>83</v>
      </c>
      <c r="D6283" s="11">
        <v>4352.23</v>
      </c>
      <c r="E6283" s="8"/>
    </row>
    <row r="6284" ht="12" customHeight="1" spans="1:5">
      <c r="A6284" s="9" t="s">
        <v>12619</v>
      </c>
      <c r="B6284" s="10" t="s">
        <v>12620</v>
      </c>
      <c r="C6284" s="9" t="s">
        <v>83</v>
      </c>
      <c r="D6284" s="11">
        <v>4708.05</v>
      </c>
      <c r="E6284" s="8"/>
    </row>
    <row r="6285" ht="12" customHeight="1" spans="1:5">
      <c r="A6285" s="9" t="s">
        <v>12621</v>
      </c>
      <c r="B6285" s="10" t="s">
        <v>12622</v>
      </c>
      <c r="C6285" s="9" t="s">
        <v>83</v>
      </c>
      <c r="D6285" s="11">
        <v>5141.71</v>
      </c>
      <c r="E6285" s="8"/>
    </row>
    <row r="6286" ht="12" customHeight="1" spans="1:5">
      <c r="A6286" s="9" t="s">
        <v>12623</v>
      </c>
      <c r="B6286" s="10" t="s">
        <v>12624</v>
      </c>
      <c r="C6286" s="9" t="s">
        <v>83</v>
      </c>
      <c r="D6286" s="11">
        <v>5418.97</v>
      </c>
      <c r="E6286" s="8"/>
    </row>
    <row r="6287" ht="12" customHeight="1" spans="1:5">
      <c r="A6287" s="9" t="s">
        <v>12625</v>
      </c>
      <c r="B6287" s="10" t="s">
        <v>12626</v>
      </c>
      <c r="C6287" s="9" t="s">
        <v>83</v>
      </c>
      <c r="D6287" s="11">
        <v>5597.79</v>
      </c>
      <c r="E6287" s="8"/>
    </row>
    <row r="6288" ht="12" customHeight="1" spans="1:5">
      <c r="A6288" s="9" t="s">
        <v>12627</v>
      </c>
      <c r="B6288" s="10" t="s">
        <v>12628</v>
      </c>
      <c r="C6288" s="9" t="s">
        <v>83</v>
      </c>
      <c r="D6288" s="11">
        <v>1126.15</v>
      </c>
      <c r="E6288" s="8"/>
    </row>
    <row r="6289" ht="12" customHeight="1" spans="1:5">
      <c r="A6289" s="9" t="s">
        <v>12629</v>
      </c>
      <c r="B6289" s="10" t="s">
        <v>12630</v>
      </c>
      <c r="C6289" s="9" t="s">
        <v>83</v>
      </c>
      <c r="D6289" s="11">
        <v>1726.22</v>
      </c>
      <c r="E6289" s="8"/>
    </row>
    <row r="6290" ht="12" customHeight="1" spans="1:5">
      <c r="A6290" s="9" t="s">
        <v>12631</v>
      </c>
      <c r="B6290" s="10" t="s">
        <v>12632</v>
      </c>
      <c r="C6290" s="9" t="s">
        <v>83</v>
      </c>
      <c r="D6290" s="11">
        <v>2859.68</v>
      </c>
      <c r="E6290" s="8"/>
    </row>
    <row r="6291" ht="12" customHeight="1" spans="1:5">
      <c r="A6291" s="9" t="s">
        <v>12633</v>
      </c>
      <c r="B6291" s="10" t="s">
        <v>12634</v>
      </c>
      <c r="C6291" s="9" t="s">
        <v>83</v>
      </c>
      <c r="D6291" s="11">
        <v>3225.91</v>
      </c>
      <c r="E6291" s="8"/>
    </row>
    <row r="6292" ht="12" customHeight="1" spans="1:5">
      <c r="A6292" s="9" t="s">
        <v>12635</v>
      </c>
      <c r="B6292" s="10" t="s">
        <v>12636</v>
      </c>
      <c r="C6292" s="9" t="s">
        <v>83</v>
      </c>
      <c r="D6292" s="11">
        <v>3603.61</v>
      </c>
      <c r="E6292" s="8"/>
    </row>
    <row r="6293" ht="12" customHeight="1" spans="1:5">
      <c r="A6293" s="9" t="s">
        <v>12637</v>
      </c>
      <c r="B6293" s="10" t="s">
        <v>12638</v>
      </c>
      <c r="C6293" s="9" t="s">
        <v>83</v>
      </c>
      <c r="D6293" s="11">
        <v>4057.12</v>
      </c>
      <c r="E6293" s="8"/>
    </row>
    <row r="6294" ht="12" customHeight="1" spans="1:5">
      <c r="A6294" s="9" t="s">
        <v>12639</v>
      </c>
      <c r="B6294" s="10" t="s">
        <v>12640</v>
      </c>
      <c r="C6294" s="9" t="s">
        <v>83</v>
      </c>
      <c r="D6294" s="11">
        <v>4444.73</v>
      </c>
      <c r="E6294" s="8"/>
    </row>
    <row r="6295" ht="12" customHeight="1" spans="1:5">
      <c r="A6295" s="9" t="s">
        <v>12641</v>
      </c>
      <c r="B6295" s="10" t="s">
        <v>12642</v>
      </c>
      <c r="C6295" s="9" t="s">
        <v>83</v>
      </c>
      <c r="D6295" s="11">
        <v>4920.97</v>
      </c>
      <c r="E6295" s="8"/>
    </row>
    <row r="6296" ht="12" customHeight="1" spans="1:5">
      <c r="A6296" s="9" t="s">
        <v>12643</v>
      </c>
      <c r="B6296" s="10" t="s">
        <v>12644</v>
      </c>
      <c r="C6296" s="9" t="s">
        <v>83</v>
      </c>
      <c r="D6296" s="11">
        <v>5300.49</v>
      </c>
      <c r="E6296" s="8"/>
    </row>
    <row r="6297" ht="12" customHeight="1" spans="1:5">
      <c r="A6297" s="9" t="s">
        <v>12645</v>
      </c>
      <c r="B6297" s="10" t="s">
        <v>12646</v>
      </c>
      <c r="C6297" s="9" t="s">
        <v>83</v>
      </c>
      <c r="D6297" s="11">
        <v>5723.72</v>
      </c>
      <c r="E6297" s="8"/>
    </row>
    <row r="6298" ht="12" customHeight="1" spans="1:5">
      <c r="A6298" s="9" t="s">
        <v>12647</v>
      </c>
      <c r="B6298" s="10" t="s">
        <v>12648</v>
      </c>
      <c r="C6298" s="9" t="s">
        <v>83</v>
      </c>
      <c r="D6298" s="11">
        <v>6215.66</v>
      </c>
      <c r="E6298" s="8"/>
    </row>
    <row r="6299" ht="12" customHeight="1" spans="1:5">
      <c r="A6299" s="9" t="s">
        <v>12649</v>
      </c>
      <c r="B6299" s="10" t="s">
        <v>12650</v>
      </c>
      <c r="C6299" s="9" t="s">
        <v>83</v>
      </c>
      <c r="D6299" s="11">
        <v>6563.07</v>
      </c>
      <c r="E6299" s="8"/>
    </row>
    <row r="6300" ht="12" customHeight="1" spans="1:5">
      <c r="A6300" s="9" t="s">
        <v>12651</v>
      </c>
      <c r="B6300" s="10" t="s">
        <v>12652</v>
      </c>
      <c r="C6300" s="9" t="s">
        <v>83</v>
      </c>
      <c r="D6300" s="11">
        <v>6681.56</v>
      </c>
      <c r="E6300" s="8"/>
    </row>
    <row r="6301" ht="12" customHeight="1" spans="1:5">
      <c r="A6301" s="9" t="s">
        <v>12653</v>
      </c>
      <c r="B6301" s="10" t="s">
        <v>12654</v>
      </c>
      <c r="C6301" s="9" t="s">
        <v>83</v>
      </c>
      <c r="D6301" s="11">
        <v>1216.87</v>
      </c>
      <c r="E6301" s="8"/>
    </row>
    <row r="6302" ht="12" customHeight="1" spans="1:5">
      <c r="A6302" s="9" t="s">
        <v>12655</v>
      </c>
      <c r="B6302" s="10" t="s">
        <v>12656</v>
      </c>
      <c r="C6302" s="9" t="s">
        <v>83</v>
      </c>
      <c r="D6302" s="11">
        <v>3106.47</v>
      </c>
      <c r="E6302" s="8"/>
    </row>
    <row r="6303" ht="12" customHeight="1" spans="1:5">
      <c r="A6303" s="9" t="s">
        <v>12657</v>
      </c>
      <c r="B6303" s="10" t="s">
        <v>12658</v>
      </c>
      <c r="C6303" s="9" t="s">
        <v>83</v>
      </c>
      <c r="D6303" s="11">
        <v>3522.24</v>
      </c>
      <c r="E6303" s="8"/>
    </row>
    <row r="6304" ht="12" customHeight="1" spans="1:5">
      <c r="A6304" s="9" t="s">
        <v>12659</v>
      </c>
      <c r="B6304" s="10" t="s">
        <v>12660</v>
      </c>
      <c r="C6304" s="9" t="s">
        <v>83</v>
      </c>
      <c r="D6304" s="11">
        <v>3962.93</v>
      </c>
      <c r="E6304" s="8"/>
    </row>
    <row r="6305" ht="12" customHeight="1" spans="1:5">
      <c r="A6305" s="9" t="s">
        <v>12661</v>
      </c>
      <c r="B6305" s="10" t="s">
        <v>12662</v>
      </c>
      <c r="C6305" s="9" t="s">
        <v>83</v>
      </c>
      <c r="D6305" s="11">
        <v>4389.77</v>
      </c>
      <c r="E6305" s="8"/>
    </row>
    <row r="6306" ht="12" customHeight="1" spans="1:5">
      <c r="A6306" s="9" t="s">
        <v>12663</v>
      </c>
      <c r="B6306" s="10" t="s">
        <v>12664</v>
      </c>
      <c r="C6306" s="9" t="s">
        <v>83</v>
      </c>
      <c r="D6306" s="11">
        <v>4878.54</v>
      </c>
      <c r="E6306" s="8"/>
    </row>
    <row r="6307" ht="12" customHeight="1" spans="1:5">
      <c r="A6307" s="9" t="s">
        <v>12665</v>
      </c>
      <c r="B6307" s="10" t="s">
        <v>12666</v>
      </c>
      <c r="C6307" s="9" t="s">
        <v>83</v>
      </c>
      <c r="D6307" s="11">
        <v>5362.68</v>
      </c>
      <c r="E6307" s="8"/>
    </row>
    <row r="6308" ht="12" customHeight="1" spans="1:5">
      <c r="A6308" s="9" t="s">
        <v>12667</v>
      </c>
      <c r="B6308" s="10" t="s">
        <v>12668</v>
      </c>
      <c r="C6308" s="9" t="s">
        <v>83</v>
      </c>
      <c r="D6308" s="11">
        <v>5857.05</v>
      </c>
      <c r="E6308" s="8"/>
    </row>
    <row r="6309" ht="12" customHeight="1" spans="1:5">
      <c r="A6309" s="9" t="s">
        <v>12669</v>
      </c>
      <c r="B6309" s="10" t="s">
        <v>12670</v>
      </c>
      <c r="C6309" s="9" t="s">
        <v>83</v>
      </c>
      <c r="D6309" s="11">
        <v>6326.95</v>
      </c>
      <c r="E6309" s="8"/>
    </row>
    <row r="6310" ht="12" customHeight="1" spans="1:5">
      <c r="A6310" s="9" t="s">
        <v>12671</v>
      </c>
      <c r="B6310" s="10" t="s">
        <v>12672</v>
      </c>
      <c r="C6310" s="9" t="s">
        <v>83</v>
      </c>
      <c r="D6310" s="11">
        <v>6845.07</v>
      </c>
      <c r="E6310" s="8"/>
    </row>
    <row r="6311" ht="12" customHeight="1" spans="1:5">
      <c r="A6311" s="9" t="s">
        <v>12673</v>
      </c>
      <c r="B6311" s="10" t="s">
        <v>12674</v>
      </c>
      <c r="C6311" s="9" t="s">
        <v>83</v>
      </c>
      <c r="D6311" s="11">
        <v>7322.63</v>
      </c>
      <c r="E6311" s="8"/>
    </row>
    <row r="6312" ht="12" customHeight="1" spans="1:5">
      <c r="A6312" s="9" t="s">
        <v>12675</v>
      </c>
      <c r="B6312" s="10" t="s">
        <v>12676</v>
      </c>
      <c r="C6312" s="9" t="s">
        <v>83</v>
      </c>
      <c r="D6312" s="11">
        <v>7506.24</v>
      </c>
      <c r="E6312" s="8"/>
    </row>
    <row r="6313" ht="12" customHeight="1" spans="1:5">
      <c r="A6313" s="9" t="s">
        <v>12677</v>
      </c>
      <c r="B6313" s="10" t="s">
        <v>12678</v>
      </c>
      <c r="C6313" s="9" t="s">
        <v>83</v>
      </c>
      <c r="D6313" s="11">
        <v>4071.52</v>
      </c>
      <c r="E6313" s="8"/>
    </row>
    <row r="6314" ht="12" customHeight="1" spans="1:5">
      <c r="A6314" s="9" t="s">
        <v>12679</v>
      </c>
      <c r="B6314" s="10" t="s">
        <v>12680</v>
      </c>
      <c r="C6314" s="9" t="s">
        <v>83</v>
      </c>
      <c r="D6314" s="11">
        <v>4452.06</v>
      </c>
      <c r="E6314" s="8"/>
    </row>
    <row r="6315" ht="12" customHeight="1" spans="1:5">
      <c r="A6315" s="9" t="s">
        <v>12681</v>
      </c>
      <c r="B6315" s="10" t="s">
        <v>12682</v>
      </c>
      <c r="C6315" s="9" t="s">
        <v>83</v>
      </c>
      <c r="D6315" s="11">
        <v>4693.49</v>
      </c>
      <c r="E6315" s="8"/>
    </row>
    <row r="6316" ht="12" customHeight="1" spans="1:5">
      <c r="A6316" s="9" t="s">
        <v>12683</v>
      </c>
      <c r="B6316" s="10" t="s">
        <v>12684</v>
      </c>
      <c r="C6316" s="9" t="s">
        <v>83</v>
      </c>
      <c r="D6316" s="11">
        <v>5390.12</v>
      </c>
      <c r="E6316" s="8"/>
    </row>
    <row r="6317" ht="12" customHeight="1" spans="1:5">
      <c r="A6317" s="9" t="s">
        <v>12685</v>
      </c>
      <c r="B6317" s="10" t="s">
        <v>12686</v>
      </c>
      <c r="C6317" s="9" t="s">
        <v>83</v>
      </c>
      <c r="D6317" s="11">
        <v>6009.22</v>
      </c>
      <c r="E6317" s="8"/>
    </row>
    <row r="6318" ht="12" customHeight="1" spans="1:5">
      <c r="A6318" s="9" t="s">
        <v>12687</v>
      </c>
      <c r="B6318" s="10" t="s">
        <v>12688</v>
      </c>
      <c r="C6318" s="9" t="s">
        <v>83</v>
      </c>
      <c r="D6318" s="11">
        <v>6715.3</v>
      </c>
      <c r="E6318" s="8"/>
    </row>
    <row r="6319" ht="12" customHeight="1" spans="1:5">
      <c r="A6319" s="9" t="s">
        <v>12689</v>
      </c>
      <c r="B6319" s="10" t="s">
        <v>12690</v>
      </c>
      <c r="C6319" s="9" t="s">
        <v>83</v>
      </c>
      <c r="D6319" s="11">
        <v>7404.43</v>
      </c>
      <c r="E6319" s="8"/>
    </row>
    <row r="6320" ht="12" customHeight="1" spans="1:5">
      <c r="A6320" s="9" t="s">
        <v>12691</v>
      </c>
      <c r="B6320" s="10" t="s">
        <v>12692</v>
      </c>
      <c r="C6320" s="9" t="s">
        <v>83</v>
      </c>
      <c r="D6320" s="11">
        <v>8098</v>
      </c>
      <c r="E6320" s="8"/>
    </row>
    <row r="6321" ht="12" customHeight="1" spans="1:5">
      <c r="A6321" s="9" t="s">
        <v>12693</v>
      </c>
      <c r="B6321" s="10" t="s">
        <v>12694</v>
      </c>
      <c r="C6321" s="9" t="s">
        <v>83</v>
      </c>
      <c r="D6321" s="11">
        <v>8862.41</v>
      </c>
      <c r="E6321" s="8"/>
    </row>
    <row r="6322" ht="12" customHeight="1" spans="1:5">
      <c r="A6322" s="9" t="s">
        <v>12695</v>
      </c>
      <c r="B6322" s="10" t="s">
        <v>12696</v>
      </c>
      <c r="C6322" s="9" t="s">
        <v>83</v>
      </c>
      <c r="D6322" s="11">
        <v>9422.51</v>
      </c>
      <c r="E6322" s="8"/>
    </row>
    <row r="6323" ht="12" customHeight="1" spans="1:5">
      <c r="A6323" s="9" t="s">
        <v>12697</v>
      </c>
      <c r="B6323" s="10" t="s">
        <v>12698</v>
      </c>
      <c r="C6323" s="9" t="s">
        <v>83</v>
      </c>
      <c r="D6323" s="11">
        <v>10094.65</v>
      </c>
      <c r="E6323" s="8"/>
    </row>
    <row r="6324" ht="12" customHeight="1" spans="1:5">
      <c r="A6324" s="9" t="s">
        <v>12699</v>
      </c>
      <c r="B6324" s="10" t="s">
        <v>12700</v>
      </c>
      <c r="C6324" s="9" t="s">
        <v>83</v>
      </c>
      <c r="D6324" s="11">
        <v>10817.67</v>
      </c>
      <c r="E6324" s="8"/>
    </row>
    <row r="6325" ht="12" customHeight="1" spans="1:5">
      <c r="A6325" s="9" t="s">
        <v>12701</v>
      </c>
      <c r="B6325" s="10" t="s">
        <v>12702</v>
      </c>
      <c r="C6325" s="9" t="s">
        <v>83</v>
      </c>
      <c r="D6325" s="11">
        <v>11195.86</v>
      </c>
      <c r="E6325" s="8"/>
    </row>
    <row r="6326" ht="12" customHeight="1" spans="1:5">
      <c r="A6326" s="9" t="s">
        <v>12703</v>
      </c>
      <c r="B6326" s="10" t="s">
        <v>12704</v>
      </c>
      <c r="C6326" s="9" t="s">
        <v>83</v>
      </c>
      <c r="D6326" s="11">
        <v>287.03</v>
      </c>
      <c r="E6326" s="8"/>
    </row>
    <row r="6327" ht="12" customHeight="1" spans="1:5">
      <c r="A6327" s="9" t="s">
        <v>12705</v>
      </c>
      <c r="B6327" s="10" t="s">
        <v>12706</v>
      </c>
      <c r="C6327" s="9" t="s">
        <v>83</v>
      </c>
      <c r="D6327" s="11">
        <v>300.29</v>
      </c>
      <c r="E6327" s="8"/>
    </row>
    <row r="6328" ht="12" customHeight="1" spans="1:5">
      <c r="A6328" s="9" t="s">
        <v>12707</v>
      </c>
      <c r="B6328" s="10" t="s">
        <v>12708</v>
      </c>
      <c r="C6328" s="9" t="s">
        <v>83</v>
      </c>
      <c r="D6328" s="11">
        <v>955.43</v>
      </c>
      <c r="E6328" s="8"/>
    </row>
    <row r="6329" ht="12" customHeight="1" spans="1:5">
      <c r="A6329" s="9" t="s">
        <v>12709</v>
      </c>
      <c r="B6329" s="10" t="s">
        <v>12710</v>
      </c>
      <c r="C6329" s="9" t="s">
        <v>83</v>
      </c>
      <c r="D6329" s="11">
        <v>1096.99</v>
      </c>
      <c r="E6329" s="8"/>
    </row>
    <row r="6330" ht="12" customHeight="1" spans="1:5">
      <c r="A6330" s="9" t="s">
        <v>12711</v>
      </c>
      <c r="B6330" s="10" t="s">
        <v>12712</v>
      </c>
      <c r="C6330" s="9" t="s">
        <v>83</v>
      </c>
      <c r="D6330" s="11">
        <v>1227.55</v>
      </c>
      <c r="E6330" s="8"/>
    </row>
    <row r="6331" ht="12" customHeight="1" spans="1:5">
      <c r="A6331" s="9" t="s">
        <v>12713</v>
      </c>
      <c r="B6331" s="10" t="s">
        <v>12714</v>
      </c>
      <c r="C6331" s="9" t="s">
        <v>83</v>
      </c>
      <c r="D6331" s="11">
        <v>1366.28</v>
      </c>
      <c r="E6331" s="8"/>
    </row>
    <row r="6332" ht="12" customHeight="1" spans="1:5">
      <c r="A6332" s="9" t="s">
        <v>12715</v>
      </c>
      <c r="B6332" s="10" t="s">
        <v>12716</v>
      </c>
      <c r="C6332" s="9" t="s">
        <v>83</v>
      </c>
      <c r="D6332" s="11">
        <v>1484</v>
      </c>
      <c r="E6332" s="8"/>
    </row>
    <row r="6333" ht="12" customHeight="1" spans="1:5">
      <c r="A6333" s="9" t="s">
        <v>12717</v>
      </c>
      <c r="B6333" s="10" t="s">
        <v>12718</v>
      </c>
      <c r="C6333" s="9" t="s">
        <v>83</v>
      </c>
      <c r="D6333" s="11">
        <v>1633.3</v>
      </c>
      <c r="E6333" s="8"/>
    </row>
    <row r="6334" ht="12" customHeight="1" spans="1:5">
      <c r="A6334" s="9" t="s">
        <v>12719</v>
      </c>
      <c r="B6334" s="10" t="s">
        <v>12720</v>
      </c>
      <c r="C6334" s="9" t="s">
        <v>83</v>
      </c>
      <c r="D6334" s="11">
        <v>1767.06</v>
      </c>
      <c r="E6334" s="8"/>
    </row>
    <row r="6335" ht="12" customHeight="1" spans="1:5">
      <c r="A6335" s="9" t="s">
        <v>12721</v>
      </c>
      <c r="B6335" s="10" t="s">
        <v>12722</v>
      </c>
      <c r="C6335" s="9" t="s">
        <v>83</v>
      </c>
      <c r="D6335" s="11">
        <v>1901.58</v>
      </c>
      <c r="E6335" s="8"/>
    </row>
    <row r="6336" ht="12" customHeight="1" spans="1:5">
      <c r="A6336" s="9" t="s">
        <v>12723</v>
      </c>
      <c r="B6336" s="10" t="s">
        <v>12724</v>
      </c>
      <c r="C6336" s="9" t="s">
        <v>83</v>
      </c>
      <c r="D6336" s="11">
        <v>2038.28</v>
      </c>
      <c r="E6336" s="8"/>
    </row>
    <row r="6337" ht="12" customHeight="1" spans="1:5">
      <c r="A6337" s="9" t="s">
        <v>12725</v>
      </c>
      <c r="B6337" s="10" t="s">
        <v>12726</v>
      </c>
      <c r="C6337" s="9" t="s">
        <v>83</v>
      </c>
      <c r="D6337" s="11">
        <v>2164.15</v>
      </c>
      <c r="E6337" s="8"/>
    </row>
    <row r="6338" ht="12" customHeight="1" spans="1:5">
      <c r="A6338" s="9" t="s">
        <v>12727</v>
      </c>
      <c r="B6338" s="10" t="s">
        <v>12728</v>
      </c>
      <c r="C6338" s="9" t="s">
        <v>83</v>
      </c>
      <c r="D6338" s="11">
        <v>1790.95</v>
      </c>
      <c r="E6338" s="8"/>
    </row>
    <row r="6339" ht="12" customHeight="1" spans="1:5">
      <c r="A6339" s="9" t="s">
        <v>12729</v>
      </c>
      <c r="B6339" s="10" t="s">
        <v>12730</v>
      </c>
      <c r="C6339" s="9" t="s">
        <v>83</v>
      </c>
      <c r="D6339" s="11">
        <v>822.02</v>
      </c>
      <c r="E6339" s="8"/>
    </row>
    <row r="6340" ht="12" customHeight="1" spans="1:5">
      <c r="A6340" s="9" t="s">
        <v>12731</v>
      </c>
      <c r="B6340" s="10" t="s">
        <v>12732</v>
      </c>
      <c r="C6340" s="9" t="s">
        <v>83</v>
      </c>
      <c r="D6340" s="11">
        <v>1027.33</v>
      </c>
      <c r="E6340" s="8"/>
    </row>
    <row r="6341" ht="12" customHeight="1" spans="1:5">
      <c r="A6341" s="9" t="s">
        <v>12733</v>
      </c>
      <c r="B6341" s="10" t="s">
        <v>12734</v>
      </c>
      <c r="C6341" s="9" t="s">
        <v>83</v>
      </c>
      <c r="D6341" s="11">
        <v>1151.05</v>
      </c>
      <c r="E6341" s="8"/>
    </row>
    <row r="6342" ht="12" customHeight="1" spans="1:5">
      <c r="A6342" s="9" t="s">
        <v>12735</v>
      </c>
      <c r="B6342" s="10" t="s">
        <v>12736</v>
      </c>
      <c r="C6342" s="9" t="s">
        <v>83</v>
      </c>
      <c r="D6342" s="11">
        <v>1240.32</v>
      </c>
      <c r="E6342" s="8"/>
    </row>
    <row r="6343" ht="12" customHeight="1" spans="1:5">
      <c r="A6343" s="9" t="s">
        <v>12737</v>
      </c>
      <c r="B6343" s="10" t="s">
        <v>12738</v>
      </c>
      <c r="C6343" s="9" t="s">
        <v>83</v>
      </c>
      <c r="D6343" s="11">
        <v>1357.43</v>
      </c>
      <c r="E6343" s="8"/>
    </row>
    <row r="6344" ht="12" customHeight="1" spans="1:5">
      <c r="A6344" s="9" t="s">
        <v>12739</v>
      </c>
      <c r="B6344" s="10" t="s">
        <v>12740</v>
      </c>
      <c r="C6344" s="9" t="s">
        <v>83</v>
      </c>
      <c r="D6344" s="11">
        <v>1433.34</v>
      </c>
      <c r="E6344" s="8"/>
    </row>
    <row r="6345" ht="12" customHeight="1" spans="1:5">
      <c r="A6345" s="9" t="s">
        <v>12741</v>
      </c>
      <c r="B6345" s="10" t="s">
        <v>12742</v>
      </c>
      <c r="C6345" s="9" t="s">
        <v>83</v>
      </c>
      <c r="D6345" s="11">
        <v>1577.09</v>
      </c>
      <c r="E6345" s="8"/>
    </row>
    <row r="6346" ht="12" customHeight="1" spans="1:5">
      <c r="A6346" s="9" t="s">
        <v>12743</v>
      </c>
      <c r="B6346" s="10" t="s">
        <v>12744</v>
      </c>
      <c r="C6346" s="9" t="s">
        <v>83</v>
      </c>
      <c r="D6346" s="11">
        <v>1683.47</v>
      </c>
      <c r="E6346" s="8"/>
    </row>
    <row r="6347" ht="12" customHeight="1" spans="1:5">
      <c r="A6347" s="9" t="s">
        <v>12745</v>
      </c>
      <c r="B6347" s="10" t="s">
        <v>12746</v>
      </c>
      <c r="C6347" s="9" t="s">
        <v>83</v>
      </c>
      <c r="D6347" s="11">
        <v>1827.15</v>
      </c>
      <c r="E6347" s="8"/>
    </row>
    <row r="6348" ht="12" customHeight="1" spans="1:5">
      <c r="A6348" s="9" t="s">
        <v>12747</v>
      </c>
      <c r="B6348" s="10" t="s">
        <v>12748</v>
      </c>
      <c r="C6348" s="9" t="s">
        <v>83</v>
      </c>
      <c r="D6348" s="11">
        <v>1903.79</v>
      </c>
      <c r="E6348" s="8"/>
    </row>
    <row r="6349" ht="12" customHeight="1" spans="1:5">
      <c r="A6349" s="9" t="s">
        <v>12749</v>
      </c>
      <c r="B6349" s="10" t="s">
        <v>12750</v>
      </c>
      <c r="C6349" s="9" t="s">
        <v>83</v>
      </c>
      <c r="D6349" s="11">
        <v>1948.75</v>
      </c>
      <c r="E6349" s="8"/>
    </row>
    <row r="6350" ht="12" customHeight="1" spans="1:5">
      <c r="A6350" s="9" t="s">
        <v>12751</v>
      </c>
      <c r="B6350" s="10" t="s">
        <v>12752</v>
      </c>
      <c r="C6350" s="9" t="s">
        <v>83</v>
      </c>
      <c r="D6350" s="11">
        <v>287.03</v>
      </c>
      <c r="E6350" s="8"/>
    </row>
    <row r="6351" ht="12" customHeight="1" spans="1:5">
      <c r="A6351" s="9" t="s">
        <v>12753</v>
      </c>
      <c r="B6351" s="10" t="s">
        <v>12754</v>
      </c>
      <c r="C6351" s="9" t="s">
        <v>83</v>
      </c>
      <c r="D6351" s="11">
        <v>300.29</v>
      </c>
      <c r="E6351" s="8"/>
    </row>
    <row r="6352" ht="12" customHeight="1" spans="1:5">
      <c r="A6352" s="9" t="s">
        <v>12755</v>
      </c>
      <c r="B6352" s="10" t="s">
        <v>12756</v>
      </c>
      <c r="C6352" s="9" t="s">
        <v>83</v>
      </c>
      <c r="D6352" s="11">
        <v>7615.24</v>
      </c>
      <c r="E6352" s="8"/>
    </row>
    <row r="6353" ht="12" customHeight="1" spans="1:5">
      <c r="A6353" s="9" t="s">
        <v>12757</v>
      </c>
      <c r="B6353" s="10" t="s">
        <v>12758</v>
      </c>
      <c r="C6353" s="9" t="s">
        <v>83</v>
      </c>
      <c r="D6353" s="11">
        <v>37755.55</v>
      </c>
      <c r="E6353" s="8"/>
    </row>
    <row r="6354" ht="12" customHeight="1" spans="1:5">
      <c r="A6354" s="9" t="s">
        <v>12759</v>
      </c>
      <c r="B6354" s="10" t="s">
        <v>12760</v>
      </c>
      <c r="C6354" s="9" t="s">
        <v>83</v>
      </c>
      <c r="D6354" s="11">
        <v>40973.13</v>
      </c>
      <c r="E6354" s="8"/>
    </row>
    <row r="6355" ht="12" customHeight="1" spans="1:5">
      <c r="A6355" s="9" t="s">
        <v>12761</v>
      </c>
      <c r="B6355" s="10" t="s">
        <v>12762</v>
      </c>
      <c r="C6355" s="9" t="s">
        <v>83</v>
      </c>
      <c r="D6355" s="11">
        <v>44341.24</v>
      </c>
      <c r="E6355" s="8"/>
    </row>
    <row r="6356" ht="12" customHeight="1" spans="1:5">
      <c r="A6356" s="9" t="s">
        <v>12763</v>
      </c>
      <c r="B6356" s="10" t="s">
        <v>12764</v>
      </c>
      <c r="C6356" s="9" t="s">
        <v>83</v>
      </c>
      <c r="D6356" s="11">
        <v>47600.05</v>
      </c>
      <c r="E6356" s="8"/>
    </row>
    <row r="6357" ht="12" customHeight="1" spans="1:5">
      <c r="A6357" s="9" t="s">
        <v>12765</v>
      </c>
      <c r="B6357" s="10" t="s">
        <v>12766</v>
      </c>
      <c r="C6357" s="9" t="s">
        <v>83</v>
      </c>
      <c r="D6357" s="11">
        <v>51071.89</v>
      </c>
      <c r="E6357" s="8"/>
    </row>
    <row r="6358" ht="12" customHeight="1" spans="1:5">
      <c r="A6358" s="9" t="s">
        <v>12767</v>
      </c>
      <c r="B6358" s="10" t="s">
        <v>12768</v>
      </c>
      <c r="C6358" s="9" t="s">
        <v>83</v>
      </c>
      <c r="D6358" s="11">
        <v>54322.34</v>
      </c>
      <c r="E6358" s="8"/>
    </row>
    <row r="6359" ht="12" customHeight="1" spans="1:5">
      <c r="A6359" s="9" t="s">
        <v>12769</v>
      </c>
      <c r="B6359" s="10" t="s">
        <v>12770</v>
      </c>
      <c r="C6359" s="9" t="s">
        <v>83</v>
      </c>
      <c r="D6359" s="11">
        <v>57296.39</v>
      </c>
      <c r="E6359" s="8"/>
    </row>
    <row r="6360" ht="12" customHeight="1" spans="1:5">
      <c r="A6360" s="9" t="s">
        <v>12771</v>
      </c>
      <c r="B6360" s="10" t="s">
        <v>12772</v>
      </c>
      <c r="C6360" s="9" t="s">
        <v>83</v>
      </c>
      <c r="D6360" s="11">
        <v>60741.64</v>
      </c>
      <c r="E6360" s="8"/>
    </row>
    <row r="6361" ht="12" customHeight="1" spans="1:5">
      <c r="A6361" s="9" t="s">
        <v>12773</v>
      </c>
      <c r="B6361" s="10" t="s">
        <v>12774</v>
      </c>
      <c r="C6361" s="9" t="s">
        <v>83</v>
      </c>
      <c r="D6361" s="11">
        <v>63676.5</v>
      </c>
      <c r="E6361" s="8"/>
    </row>
    <row r="6362" ht="12" customHeight="1" spans="1:5">
      <c r="A6362" s="9" t="s">
        <v>12775</v>
      </c>
      <c r="B6362" s="10" t="s">
        <v>12776</v>
      </c>
      <c r="C6362" s="9" t="s">
        <v>83</v>
      </c>
      <c r="D6362" s="11">
        <v>67286.06</v>
      </c>
      <c r="E6362" s="8"/>
    </row>
    <row r="6363" ht="12" customHeight="1" spans="1:5">
      <c r="A6363" s="9" t="s">
        <v>12777</v>
      </c>
      <c r="B6363" s="10" t="s">
        <v>12778</v>
      </c>
      <c r="C6363" s="9" t="s">
        <v>83</v>
      </c>
      <c r="D6363" s="11">
        <v>70455.81</v>
      </c>
      <c r="E6363" s="8"/>
    </row>
    <row r="6364" ht="12" customHeight="1" spans="1:5">
      <c r="A6364" s="9" t="s">
        <v>12779</v>
      </c>
      <c r="B6364" s="10" t="s">
        <v>12780</v>
      </c>
      <c r="C6364" s="9" t="s">
        <v>83</v>
      </c>
      <c r="D6364" s="11">
        <v>73599.64</v>
      </c>
      <c r="E6364" s="8"/>
    </row>
    <row r="6365" ht="12" customHeight="1" spans="1:5">
      <c r="A6365" s="9" t="s">
        <v>12781</v>
      </c>
      <c r="B6365" s="10" t="s">
        <v>12782</v>
      </c>
      <c r="C6365" s="9" t="s">
        <v>83</v>
      </c>
      <c r="D6365" s="11">
        <v>75999.14</v>
      </c>
      <c r="E6365" s="8"/>
    </row>
    <row r="6366" ht="12" customHeight="1" spans="1:5">
      <c r="A6366" s="9" t="s">
        <v>12783</v>
      </c>
      <c r="B6366" s="10" t="s">
        <v>12784</v>
      </c>
      <c r="C6366" s="9" t="s">
        <v>83</v>
      </c>
      <c r="D6366" s="11">
        <v>7765.1</v>
      </c>
      <c r="E6366" s="8"/>
    </row>
    <row r="6367" ht="12" customHeight="1" spans="1:5">
      <c r="A6367" s="9" t="s">
        <v>12785</v>
      </c>
      <c r="B6367" s="10" t="s">
        <v>12786</v>
      </c>
      <c r="C6367" s="9" t="s">
        <v>83</v>
      </c>
      <c r="D6367" s="11">
        <v>13181.35</v>
      </c>
      <c r="E6367" s="8"/>
    </row>
    <row r="6368" ht="12" customHeight="1" spans="1:5">
      <c r="A6368" s="9" t="s">
        <v>12787</v>
      </c>
      <c r="B6368" s="10" t="s">
        <v>12788</v>
      </c>
      <c r="C6368" s="9" t="s">
        <v>83</v>
      </c>
      <c r="D6368" s="11">
        <v>56457.49</v>
      </c>
      <c r="E6368" s="8"/>
    </row>
    <row r="6369" ht="12" customHeight="1" spans="1:5">
      <c r="A6369" s="9" t="s">
        <v>12789</v>
      </c>
      <c r="B6369" s="10" t="s">
        <v>12790</v>
      </c>
      <c r="C6369" s="9" t="s">
        <v>83</v>
      </c>
      <c r="D6369" s="11">
        <v>60696.6</v>
      </c>
      <c r="E6369" s="8"/>
    </row>
    <row r="6370" ht="12" customHeight="1" spans="1:5">
      <c r="A6370" s="9" t="s">
        <v>12791</v>
      </c>
      <c r="B6370" s="10" t="s">
        <v>12792</v>
      </c>
      <c r="C6370" s="9" t="s">
        <v>83</v>
      </c>
      <c r="D6370" s="11">
        <v>64029.36</v>
      </c>
      <c r="E6370" s="8"/>
    </row>
    <row r="6371" ht="12" customHeight="1" spans="1:5">
      <c r="A6371" s="9" t="s">
        <v>12793</v>
      </c>
      <c r="B6371" s="10" t="s">
        <v>12794</v>
      </c>
      <c r="C6371" s="9" t="s">
        <v>83</v>
      </c>
      <c r="D6371" s="11">
        <v>66756.02</v>
      </c>
      <c r="E6371" s="8"/>
    </row>
    <row r="6372" ht="12" customHeight="1" spans="1:5">
      <c r="A6372" s="9" t="s">
        <v>12795</v>
      </c>
      <c r="B6372" s="10" t="s">
        <v>12796</v>
      </c>
      <c r="C6372" s="9" t="s">
        <v>83</v>
      </c>
      <c r="D6372" s="11">
        <v>71573.24</v>
      </c>
      <c r="E6372" s="8"/>
    </row>
    <row r="6373" ht="12" customHeight="1" spans="1:5">
      <c r="A6373" s="9" t="s">
        <v>12797</v>
      </c>
      <c r="B6373" s="10" t="s">
        <v>12798</v>
      </c>
      <c r="C6373" s="9" t="s">
        <v>83</v>
      </c>
      <c r="D6373" s="11">
        <v>74274.73</v>
      </c>
      <c r="E6373" s="8"/>
    </row>
    <row r="6374" ht="12" customHeight="1" spans="1:5">
      <c r="A6374" s="9" t="s">
        <v>12799</v>
      </c>
      <c r="B6374" s="10" t="s">
        <v>12800</v>
      </c>
      <c r="C6374" s="9" t="s">
        <v>83</v>
      </c>
      <c r="D6374" s="11">
        <v>78151.32</v>
      </c>
      <c r="E6374" s="8"/>
    </row>
    <row r="6375" ht="12" customHeight="1" spans="1:5">
      <c r="A6375" s="9" t="s">
        <v>12801</v>
      </c>
      <c r="B6375" s="10" t="s">
        <v>12802</v>
      </c>
      <c r="C6375" s="9" t="s">
        <v>83</v>
      </c>
      <c r="D6375" s="11">
        <v>80938.92</v>
      </c>
      <c r="E6375" s="8"/>
    </row>
    <row r="6376" ht="12" customHeight="1" spans="1:5">
      <c r="A6376" s="9" t="s">
        <v>12803</v>
      </c>
      <c r="B6376" s="10" t="s">
        <v>12804</v>
      </c>
      <c r="C6376" s="9" t="s">
        <v>83</v>
      </c>
      <c r="D6376" s="11">
        <v>85069.88</v>
      </c>
      <c r="E6376" s="8"/>
    </row>
    <row r="6377" ht="12" customHeight="1" spans="1:5">
      <c r="A6377" s="9" t="s">
        <v>12805</v>
      </c>
      <c r="B6377" s="10" t="s">
        <v>12806</v>
      </c>
      <c r="C6377" s="9" t="s">
        <v>83</v>
      </c>
      <c r="D6377" s="11">
        <v>89058.25</v>
      </c>
      <c r="E6377" s="8"/>
    </row>
    <row r="6378" ht="12" customHeight="1" spans="1:5">
      <c r="A6378" s="9" t="s">
        <v>12807</v>
      </c>
      <c r="B6378" s="10" t="s">
        <v>12808</v>
      </c>
      <c r="C6378" s="9" t="s">
        <v>83</v>
      </c>
      <c r="D6378" s="11">
        <v>92233.92</v>
      </c>
      <c r="E6378" s="8"/>
    </row>
    <row r="6379" ht="12" customHeight="1" spans="1:5">
      <c r="A6379" s="9" t="s">
        <v>12809</v>
      </c>
      <c r="B6379" s="10" t="s">
        <v>12810</v>
      </c>
      <c r="C6379" s="9" t="s">
        <v>83</v>
      </c>
      <c r="D6379" s="11">
        <v>96465.96</v>
      </c>
      <c r="E6379" s="8"/>
    </row>
    <row r="6380" ht="12" customHeight="1" spans="1:5">
      <c r="A6380" s="9" t="s">
        <v>12811</v>
      </c>
      <c r="B6380" s="10" t="s">
        <v>12812</v>
      </c>
      <c r="C6380" s="9" t="s">
        <v>83</v>
      </c>
      <c r="D6380" s="11">
        <v>97962.84</v>
      </c>
      <c r="E6380" s="8"/>
    </row>
    <row r="6381" ht="12" customHeight="1" spans="1:5">
      <c r="A6381" s="9" t="s">
        <v>12813</v>
      </c>
      <c r="B6381" s="10" t="s">
        <v>12814</v>
      </c>
      <c r="C6381" s="9" t="s">
        <v>83</v>
      </c>
      <c r="D6381" s="11">
        <v>2642.5</v>
      </c>
      <c r="E6381" s="8"/>
    </row>
    <row r="6382" ht="12" customHeight="1" spans="1:5">
      <c r="A6382" s="9" t="s">
        <v>12815</v>
      </c>
      <c r="B6382" s="10" t="s">
        <v>12816</v>
      </c>
      <c r="C6382" s="9" t="s">
        <v>83</v>
      </c>
      <c r="D6382" s="11">
        <v>4564.16</v>
      </c>
      <c r="E6382" s="8"/>
    </row>
    <row r="6383" ht="12" customHeight="1" spans="1:5">
      <c r="A6383" s="9" t="s">
        <v>12817</v>
      </c>
      <c r="B6383" s="10" t="s">
        <v>12818</v>
      </c>
      <c r="C6383" s="9" t="s">
        <v>83</v>
      </c>
      <c r="D6383" s="11">
        <v>5363.22</v>
      </c>
      <c r="E6383" s="8"/>
    </row>
    <row r="6384" ht="12" customHeight="1" spans="1:5">
      <c r="A6384" s="9" t="s">
        <v>12819</v>
      </c>
      <c r="B6384" s="10" t="s">
        <v>12820</v>
      </c>
      <c r="C6384" s="9" t="s">
        <v>83</v>
      </c>
      <c r="D6384" s="11">
        <v>6154.79</v>
      </c>
      <c r="E6384" s="8"/>
    </row>
    <row r="6385" ht="12" customHeight="1" spans="1:5">
      <c r="A6385" s="9" t="s">
        <v>12821</v>
      </c>
      <c r="B6385" s="10" t="s">
        <v>12822</v>
      </c>
      <c r="C6385" s="9" t="s">
        <v>83</v>
      </c>
      <c r="D6385" s="11">
        <v>6911.13</v>
      </c>
      <c r="E6385" s="8"/>
    </row>
    <row r="6386" ht="12" customHeight="1" spans="1:5">
      <c r="A6386" s="9" t="s">
        <v>12823</v>
      </c>
      <c r="B6386" s="10" t="s">
        <v>12824</v>
      </c>
      <c r="C6386" s="9" t="s">
        <v>83</v>
      </c>
      <c r="D6386" s="11">
        <v>7740.21</v>
      </c>
      <c r="E6386" s="8"/>
    </row>
    <row r="6387" ht="12" customHeight="1" spans="1:5">
      <c r="A6387" s="9" t="s">
        <v>12825</v>
      </c>
      <c r="B6387" s="10" t="s">
        <v>12826</v>
      </c>
      <c r="C6387" s="9" t="s">
        <v>83</v>
      </c>
      <c r="D6387" s="11">
        <v>8494.06</v>
      </c>
      <c r="E6387" s="8"/>
    </row>
    <row r="6388" ht="12" customHeight="1" spans="1:5">
      <c r="A6388" s="9" t="s">
        <v>12827</v>
      </c>
      <c r="B6388" s="10" t="s">
        <v>12828</v>
      </c>
      <c r="C6388" s="9" t="s">
        <v>83</v>
      </c>
      <c r="D6388" s="11">
        <v>9312.71</v>
      </c>
      <c r="E6388" s="8"/>
    </row>
    <row r="6389" ht="12" customHeight="1" spans="1:5">
      <c r="A6389" s="9" t="s">
        <v>12829</v>
      </c>
      <c r="B6389" s="10" t="s">
        <v>12830</v>
      </c>
      <c r="C6389" s="9" t="s">
        <v>83</v>
      </c>
      <c r="D6389" s="11">
        <v>10070.32</v>
      </c>
      <c r="E6389" s="8"/>
    </row>
    <row r="6390" ht="12" customHeight="1" spans="1:5">
      <c r="A6390" s="9" t="s">
        <v>12831</v>
      </c>
      <c r="B6390" s="10" t="s">
        <v>12832</v>
      </c>
      <c r="C6390" s="9" t="s">
        <v>83</v>
      </c>
      <c r="D6390" s="11">
        <v>3276.92</v>
      </c>
      <c r="E6390" s="8"/>
    </row>
    <row r="6391" ht="12" customHeight="1" spans="1:5">
      <c r="A6391" s="9" t="s">
        <v>12833</v>
      </c>
      <c r="B6391" s="10" t="s">
        <v>12834</v>
      </c>
      <c r="C6391" s="9" t="s">
        <v>83</v>
      </c>
      <c r="D6391" s="11">
        <v>10826.73</v>
      </c>
      <c r="E6391" s="8"/>
    </row>
    <row r="6392" ht="12" customHeight="1" spans="1:5">
      <c r="A6392" s="9" t="s">
        <v>12835</v>
      </c>
      <c r="B6392" s="10" t="s">
        <v>12836</v>
      </c>
      <c r="C6392" s="9" t="s">
        <v>83</v>
      </c>
      <c r="D6392" s="11">
        <v>11614.83</v>
      </c>
      <c r="E6392" s="8"/>
    </row>
    <row r="6393" ht="12" customHeight="1" spans="1:5">
      <c r="A6393" s="9" t="s">
        <v>12837</v>
      </c>
      <c r="B6393" s="10" t="s">
        <v>12838</v>
      </c>
      <c r="C6393" s="9" t="s">
        <v>83</v>
      </c>
      <c r="D6393" s="11">
        <v>12101.57</v>
      </c>
      <c r="E6393" s="8"/>
    </row>
    <row r="6394" ht="12" customHeight="1" spans="1:5">
      <c r="A6394" s="9" t="s">
        <v>12839</v>
      </c>
      <c r="B6394" s="10" t="s">
        <v>12840</v>
      </c>
      <c r="C6394" s="9" t="s">
        <v>83</v>
      </c>
      <c r="D6394" s="11">
        <v>5733.56</v>
      </c>
      <c r="E6394" s="8"/>
    </row>
    <row r="6395" ht="12" customHeight="1" spans="1:5">
      <c r="A6395" s="9" t="s">
        <v>12841</v>
      </c>
      <c r="B6395" s="10" t="s">
        <v>12842</v>
      </c>
      <c r="C6395" s="9" t="s">
        <v>83</v>
      </c>
      <c r="D6395" s="11">
        <v>6781.86</v>
      </c>
      <c r="E6395" s="8"/>
    </row>
    <row r="6396" ht="12" customHeight="1" spans="1:5">
      <c r="A6396" s="9" t="s">
        <v>12843</v>
      </c>
      <c r="B6396" s="10" t="s">
        <v>12844</v>
      </c>
      <c r="C6396" s="9" t="s">
        <v>83</v>
      </c>
      <c r="D6396" s="11">
        <v>7816.74</v>
      </c>
      <c r="E6396" s="8"/>
    </row>
    <row r="6397" ht="12" customHeight="1" spans="1:5">
      <c r="A6397" s="9" t="s">
        <v>12845</v>
      </c>
      <c r="B6397" s="10" t="s">
        <v>12846</v>
      </c>
      <c r="C6397" s="9" t="s">
        <v>83</v>
      </c>
      <c r="D6397" s="11">
        <v>3675.63</v>
      </c>
      <c r="E6397" s="8"/>
    </row>
    <row r="6398" ht="12" customHeight="1" spans="1:5">
      <c r="A6398" s="9" t="s">
        <v>12847</v>
      </c>
      <c r="B6398" s="10" t="s">
        <v>12848</v>
      </c>
      <c r="C6398" s="9" t="s">
        <v>83</v>
      </c>
      <c r="D6398" s="11">
        <v>8834.7</v>
      </c>
      <c r="E6398" s="8"/>
    </row>
    <row r="6399" ht="12" customHeight="1" spans="1:5">
      <c r="A6399" s="9" t="s">
        <v>12849</v>
      </c>
      <c r="B6399" s="10" t="s">
        <v>12850</v>
      </c>
      <c r="C6399" s="9" t="s">
        <v>83</v>
      </c>
      <c r="D6399" s="11">
        <v>9727.02</v>
      </c>
      <c r="E6399" s="8"/>
    </row>
    <row r="6400" ht="12" customHeight="1" spans="1:5">
      <c r="A6400" s="9" t="s">
        <v>12851</v>
      </c>
      <c r="B6400" s="10" t="s">
        <v>12852</v>
      </c>
      <c r="C6400" s="9" t="s">
        <v>83</v>
      </c>
      <c r="D6400" s="11">
        <v>10790.07</v>
      </c>
      <c r="E6400" s="8"/>
    </row>
    <row r="6401" ht="12" customHeight="1" spans="1:5">
      <c r="A6401" s="9" t="s">
        <v>12853</v>
      </c>
      <c r="B6401" s="10" t="s">
        <v>12854</v>
      </c>
      <c r="C6401" s="9" t="s">
        <v>83</v>
      </c>
      <c r="D6401" s="11">
        <v>11819.85</v>
      </c>
      <c r="E6401" s="8"/>
    </row>
    <row r="6402" ht="12" customHeight="1" spans="1:5">
      <c r="A6402" s="9" t="s">
        <v>12855</v>
      </c>
      <c r="B6402" s="10" t="s">
        <v>12856</v>
      </c>
      <c r="C6402" s="9" t="s">
        <v>83</v>
      </c>
      <c r="D6402" s="11">
        <v>12730.22</v>
      </c>
      <c r="E6402" s="8"/>
    </row>
    <row r="6403" ht="12" customHeight="1" spans="1:5">
      <c r="A6403" s="9" t="s">
        <v>12857</v>
      </c>
      <c r="B6403" s="10" t="s">
        <v>12858</v>
      </c>
      <c r="C6403" s="9" t="s">
        <v>83</v>
      </c>
      <c r="D6403" s="11">
        <v>4295.12</v>
      </c>
      <c r="E6403" s="8"/>
    </row>
    <row r="6404" ht="12" customHeight="1" spans="1:5">
      <c r="A6404" s="9" t="s">
        <v>12859</v>
      </c>
      <c r="B6404" s="10" t="s">
        <v>12860</v>
      </c>
      <c r="C6404" s="9" t="s">
        <v>83</v>
      </c>
      <c r="D6404" s="11">
        <v>13903.63</v>
      </c>
      <c r="E6404" s="8"/>
    </row>
    <row r="6405" ht="12" customHeight="1" spans="1:5">
      <c r="A6405" s="9" t="s">
        <v>12861</v>
      </c>
      <c r="B6405" s="10" t="s">
        <v>12862</v>
      </c>
      <c r="C6405" s="9" t="s">
        <v>83</v>
      </c>
      <c r="D6405" s="11">
        <v>14891.99</v>
      </c>
      <c r="E6405" s="8"/>
    </row>
    <row r="6406" ht="12" customHeight="1" spans="1:5">
      <c r="A6406" s="9" t="s">
        <v>12863</v>
      </c>
      <c r="B6406" s="10" t="s">
        <v>12864</v>
      </c>
      <c r="C6406" s="9" t="s">
        <v>83</v>
      </c>
      <c r="D6406" s="11">
        <v>15595.81</v>
      </c>
      <c r="E6406" s="8"/>
    </row>
    <row r="6407" ht="12" customHeight="1" spans="1:5">
      <c r="A6407" s="9" t="s">
        <v>12865</v>
      </c>
      <c r="B6407" s="10" t="s">
        <v>12866</v>
      </c>
      <c r="C6407" s="9" t="s">
        <v>83</v>
      </c>
      <c r="D6407" s="11">
        <v>4426.68</v>
      </c>
      <c r="E6407" s="8"/>
    </row>
    <row r="6408" ht="12" customHeight="1" spans="1:5">
      <c r="A6408" s="9" t="s">
        <v>12867</v>
      </c>
      <c r="B6408" s="10" t="s">
        <v>12868</v>
      </c>
      <c r="C6408" s="9" t="s">
        <v>83</v>
      </c>
      <c r="D6408" s="11">
        <v>5262.63</v>
      </c>
      <c r="E6408" s="8"/>
    </row>
    <row r="6409" ht="12" customHeight="1" spans="1:5">
      <c r="A6409" s="9" t="s">
        <v>12869</v>
      </c>
      <c r="B6409" s="10" t="s">
        <v>12870</v>
      </c>
      <c r="C6409" s="9" t="s">
        <v>83</v>
      </c>
      <c r="D6409" s="11">
        <v>16349.22</v>
      </c>
      <c r="E6409" s="8"/>
    </row>
    <row r="6410" ht="12" customHeight="1" spans="1:5">
      <c r="A6410" s="9" t="s">
        <v>12871</v>
      </c>
      <c r="B6410" s="10" t="s">
        <v>12872</v>
      </c>
      <c r="C6410" s="9" t="s">
        <v>83</v>
      </c>
      <c r="D6410" s="11">
        <v>18004.91</v>
      </c>
      <c r="E6410" s="8"/>
    </row>
    <row r="6411" ht="12" customHeight="1" spans="1:5">
      <c r="A6411" s="9" t="s">
        <v>12873</v>
      </c>
      <c r="B6411" s="10" t="s">
        <v>12874</v>
      </c>
      <c r="C6411" s="9" t="s">
        <v>83</v>
      </c>
      <c r="D6411" s="11">
        <v>19497.49</v>
      </c>
      <c r="E6411" s="8"/>
    </row>
    <row r="6412" ht="12" customHeight="1" spans="1:5">
      <c r="A6412" s="9" t="s">
        <v>12875</v>
      </c>
      <c r="B6412" s="10" t="s">
        <v>12876</v>
      </c>
      <c r="C6412" s="9" t="s">
        <v>83</v>
      </c>
      <c r="D6412" s="11">
        <v>21212.13</v>
      </c>
      <c r="E6412" s="8"/>
    </row>
    <row r="6413" ht="12" customHeight="1" spans="1:5">
      <c r="A6413" s="9" t="s">
        <v>12877</v>
      </c>
      <c r="B6413" s="10" t="s">
        <v>12878</v>
      </c>
      <c r="C6413" s="9" t="s">
        <v>83</v>
      </c>
      <c r="D6413" s="11">
        <v>22544.23</v>
      </c>
      <c r="E6413" s="8"/>
    </row>
    <row r="6414" ht="12" customHeight="1" spans="1:5">
      <c r="A6414" s="9" t="s">
        <v>12879</v>
      </c>
      <c r="B6414" s="10" t="s">
        <v>12880</v>
      </c>
      <c r="C6414" s="9" t="s">
        <v>83</v>
      </c>
      <c r="D6414" s="11">
        <v>24250.66</v>
      </c>
      <c r="E6414" s="8"/>
    </row>
    <row r="6415" ht="12" customHeight="1" spans="1:5">
      <c r="A6415" s="9" t="s">
        <v>12881</v>
      </c>
      <c r="B6415" s="10" t="s">
        <v>12882</v>
      </c>
      <c r="C6415" s="9" t="s">
        <v>83</v>
      </c>
      <c r="D6415" s="11">
        <v>25869.22</v>
      </c>
      <c r="E6415" s="8"/>
    </row>
    <row r="6416" ht="12" customHeight="1" spans="1:5">
      <c r="A6416" s="9" t="s">
        <v>12883</v>
      </c>
      <c r="B6416" s="10" t="s">
        <v>12884</v>
      </c>
      <c r="C6416" s="9" t="s">
        <v>83</v>
      </c>
      <c r="D6416" s="11">
        <v>27447.14</v>
      </c>
      <c r="E6416" s="8"/>
    </row>
    <row r="6417" ht="12" customHeight="1" spans="1:5">
      <c r="A6417" s="9" t="s">
        <v>12885</v>
      </c>
      <c r="B6417" s="10" t="s">
        <v>12886</v>
      </c>
      <c r="C6417" s="9" t="s">
        <v>83</v>
      </c>
      <c r="D6417" s="11">
        <v>29010.62</v>
      </c>
      <c r="E6417" s="8"/>
    </row>
    <row r="6418" ht="12" customHeight="1" spans="1:5">
      <c r="A6418" s="9" t="s">
        <v>12887</v>
      </c>
      <c r="B6418" s="10" t="s">
        <v>12888</v>
      </c>
      <c r="C6418" s="9" t="s">
        <v>83</v>
      </c>
      <c r="D6418" s="11">
        <v>30624.52</v>
      </c>
      <c r="E6418" s="8"/>
    </row>
    <row r="6419" ht="12" customHeight="1" spans="1:5">
      <c r="A6419" s="9" t="s">
        <v>12889</v>
      </c>
      <c r="B6419" s="10" t="s">
        <v>12890</v>
      </c>
      <c r="C6419" s="9" t="s">
        <v>83</v>
      </c>
      <c r="D6419" s="11">
        <v>32101.15</v>
      </c>
      <c r="E6419" s="8"/>
    </row>
    <row r="6420" ht="12" customHeight="1" spans="1:5">
      <c r="A6420" s="9" t="s">
        <v>12891</v>
      </c>
      <c r="B6420" s="10" t="s">
        <v>12892</v>
      </c>
      <c r="C6420" s="9" t="s">
        <v>83</v>
      </c>
      <c r="D6420" s="11">
        <v>33763.82</v>
      </c>
      <c r="E6420" s="8"/>
    </row>
    <row r="6421" ht="12" customHeight="1" spans="1:5">
      <c r="A6421" s="9" t="s">
        <v>12893</v>
      </c>
      <c r="B6421" s="10" t="s">
        <v>12894</v>
      </c>
      <c r="C6421" s="9" t="s">
        <v>83</v>
      </c>
      <c r="D6421" s="11">
        <v>34654.19</v>
      </c>
      <c r="E6421" s="8"/>
    </row>
    <row r="6422" ht="12" customHeight="1" spans="1:5">
      <c r="A6422" s="9" t="s">
        <v>12895</v>
      </c>
      <c r="B6422" s="10" t="s">
        <v>12896</v>
      </c>
      <c r="C6422" s="9" t="s">
        <v>83</v>
      </c>
      <c r="D6422" s="11">
        <v>4605.14</v>
      </c>
      <c r="E6422" s="8"/>
    </row>
    <row r="6423" ht="12" customHeight="1" spans="1:5">
      <c r="A6423" s="9" t="s">
        <v>12897</v>
      </c>
      <c r="B6423" s="10" t="s">
        <v>12898</v>
      </c>
      <c r="C6423" s="9" t="s">
        <v>83</v>
      </c>
      <c r="D6423" s="11">
        <v>5544.42</v>
      </c>
      <c r="E6423" s="8"/>
    </row>
    <row r="6424" ht="12" customHeight="1" spans="1:5">
      <c r="A6424" s="9" t="s">
        <v>12899</v>
      </c>
      <c r="B6424" s="10" t="s">
        <v>12900</v>
      </c>
      <c r="C6424" s="9" t="s">
        <v>83</v>
      </c>
      <c r="D6424" s="11">
        <v>26804.27</v>
      </c>
      <c r="E6424" s="8"/>
    </row>
    <row r="6425" ht="12" customHeight="1" spans="1:5">
      <c r="A6425" s="9" t="s">
        <v>12901</v>
      </c>
      <c r="B6425" s="10" t="s">
        <v>12902</v>
      </c>
      <c r="C6425" s="9" t="s">
        <v>83</v>
      </c>
      <c r="D6425" s="11">
        <v>28644.62</v>
      </c>
      <c r="E6425" s="8"/>
    </row>
    <row r="6426" ht="12" customHeight="1" spans="1:5">
      <c r="A6426" s="9" t="s">
        <v>12903</v>
      </c>
      <c r="B6426" s="10" t="s">
        <v>12904</v>
      </c>
      <c r="C6426" s="9" t="s">
        <v>83</v>
      </c>
      <c r="D6426" s="11">
        <v>30663.5</v>
      </c>
      <c r="E6426" s="8"/>
    </row>
    <row r="6427" ht="12" customHeight="1" spans="1:5">
      <c r="A6427" s="9" t="s">
        <v>12905</v>
      </c>
      <c r="B6427" s="10" t="s">
        <v>12906</v>
      </c>
      <c r="C6427" s="9" t="s">
        <v>83</v>
      </c>
      <c r="D6427" s="11">
        <v>32556.85</v>
      </c>
      <c r="E6427" s="8"/>
    </row>
    <row r="6428" ht="12" customHeight="1" spans="1:5">
      <c r="A6428" s="9" t="s">
        <v>12907</v>
      </c>
      <c r="B6428" s="10" t="s">
        <v>12908</v>
      </c>
      <c r="C6428" s="9" t="s">
        <v>83</v>
      </c>
      <c r="D6428" s="11">
        <v>34587.03</v>
      </c>
      <c r="E6428" s="8"/>
    </row>
    <row r="6429" ht="12" customHeight="1" spans="1:5">
      <c r="A6429" s="9" t="s">
        <v>12909</v>
      </c>
      <c r="B6429" s="10" t="s">
        <v>12910</v>
      </c>
      <c r="C6429" s="9" t="s">
        <v>83</v>
      </c>
      <c r="D6429" s="11">
        <v>36141.73</v>
      </c>
      <c r="E6429" s="8"/>
    </row>
    <row r="6430" ht="12" customHeight="1" spans="1:5">
      <c r="A6430" s="9" t="s">
        <v>12911</v>
      </c>
      <c r="B6430" s="10" t="s">
        <v>12912</v>
      </c>
      <c r="C6430" s="9" t="s">
        <v>83</v>
      </c>
      <c r="D6430" s="11">
        <v>38243.63</v>
      </c>
      <c r="E6430" s="8"/>
    </row>
    <row r="6431" ht="12" customHeight="1" spans="1:5">
      <c r="A6431" s="9" t="s">
        <v>12913</v>
      </c>
      <c r="B6431" s="10" t="s">
        <v>12914</v>
      </c>
      <c r="C6431" s="9" t="s">
        <v>83</v>
      </c>
      <c r="D6431" s="11">
        <v>40259.12</v>
      </c>
      <c r="E6431" s="8"/>
    </row>
    <row r="6432" ht="12" customHeight="1" spans="1:5">
      <c r="A6432" s="9" t="s">
        <v>12915</v>
      </c>
      <c r="B6432" s="10" t="s">
        <v>12916</v>
      </c>
      <c r="C6432" s="9" t="s">
        <v>83</v>
      </c>
      <c r="D6432" s="11">
        <v>40545.4</v>
      </c>
      <c r="E6432" s="8"/>
    </row>
    <row r="6433" ht="12" customHeight="1" spans="1:5">
      <c r="A6433" s="9" t="s">
        <v>12917</v>
      </c>
      <c r="B6433" s="10" t="s">
        <v>12918</v>
      </c>
      <c r="C6433" s="9" t="s">
        <v>83</v>
      </c>
      <c r="D6433" s="11">
        <v>44215.81</v>
      </c>
      <c r="E6433" s="8"/>
    </row>
    <row r="6434" ht="12" customHeight="1" spans="1:5">
      <c r="A6434" s="9" t="s">
        <v>12919</v>
      </c>
      <c r="B6434" s="10" t="s">
        <v>12920</v>
      </c>
      <c r="C6434" s="9" t="s">
        <v>83</v>
      </c>
      <c r="D6434" s="11">
        <v>45299.42</v>
      </c>
      <c r="E6434" s="8"/>
    </row>
    <row r="6435" ht="12" customHeight="1" spans="1:5">
      <c r="A6435" s="9" t="s">
        <v>12921</v>
      </c>
      <c r="B6435" s="10" t="s">
        <v>12922</v>
      </c>
      <c r="C6435" s="9" t="s">
        <v>83</v>
      </c>
      <c r="D6435" s="11">
        <v>45829.7</v>
      </c>
      <c r="E6435" s="8"/>
    </row>
    <row r="6436" ht="12" customHeight="1" spans="1:5">
      <c r="A6436" s="9" t="s">
        <v>12923</v>
      </c>
      <c r="B6436" s="10" t="s">
        <v>12924</v>
      </c>
      <c r="C6436" s="9" t="s">
        <v>83</v>
      </c>
      <c r="D6436" s="11">
        <v>49325.46</v>
      </c>
      <c r="E6436" s="8"/>
    </row>
    <row r="6437" ht="12" customHeight="1" spans="1:5">
      <c r="A6437" s="9" t="s">
        <v>12925</v>
      </c>
      <c r="B6437" s="10" t="s">
        <v>12926</v>
      </c>
      <c r="C6437" s="9" t="s">
        <v>83</v>
      </c>
      <c r="D6437" s="11">
        <v>5606.78</v>
      </c>
      <c r="E6437" s="8"/>
    </row>
    <row r="6438" ht="12" customHeight="1" spans="1:5">
      <c r="A6438" s="9" t="s">
        <v>12927</v>
      </c>
      <c r="B6438" s="10" t="s">
        <v>12928</v>
      </c>
      <c r="C6438" s="9" t="s">
        <v>83</v>
      </c>
      <c r="D6438" s="11">
        <v>7190.34</v>
      </c>
      <c r="E6438" s="8"/>
    </row>
    <row r="6439" ht="12" customHeight="1" spans="1:5">
      <c r="A6439" s="9" t="s">
        <v>12929</v>
      </c>
      <c r="B6439" s="10" t="s">
        <v>12930</v>
      </c>
      <c r="C6439" s="9" t="s">
        <v>83</v>
      </c>
      <c r="D6439" s="11">
        <v>31454.22</v>
      </c>
      <c r="E6439" s="8"/>
    </row>
    <row r="6440" ht="12" customHeight="1" spans="1:5">
      <c r="A6440" s="9" t="s">
        <v>12931</v>
      </c>
      <c r="B6440" s="10" t="s">
        <v>12932</v>
      </c>
      <c r="C6440" s="9" t="s">
        <v>83</v>
      </c>
      <c r="D6440" s="11">
        <v>33775.61</v>
      </c>
      <c r="E6440" s="8"/>
    </row>
    <row r="6441" ht="12" customHeight="1" spans="1:5">
      <c r="A6441" s="9" t="s">
        <v>12933</v>
      </c>
      <c r="B6441" s="10" t="s">
        <v>12934</v>
      </c>
      <c r="C6441" s="9" t="s">
        <v>83</v>
      </c>
      <c r="D6441" s="11">
        <v>36349.89</v>
      </c>
      <c r="E6441" s="8"/>
    </row>
    <row r="6442" ht="12" customHeight="1" spans="1:5">
      <c r="A6442" s="9" t="s">
        <v>12935</v>
      </c>
      <c r="B6442" s="10" t="s">
        <v>12936</v>
      </c>
      <c r="C6442" s="9" t="s">
        <v>83</v>
      </c>
      <c r="D6442" s="11">
        <v>38407.18</v>
      </c>
      <c r="E6442" s="8"/>
    </row>
    <row r="6443" ht="12" customHeight="1" spans="1:5">
      <c r="A6443" s="9" t="s">
        <v>12937</v>
      </c>
      <c r="B6443" s="10" t="s">
        <v>12938</v>
      </c>
      <c r="C6443" s="9" t="s">
        <v>83</v>
      </c>
      <c r="D6443" s="11">
        <v>40633.71</v>
      </c>
      <c r="E6443" s="8"/>
    </row>
    <row r="6444" ht="12" customHeight="1" spans="1:5">
      <c r="A6444" s="9" t="s">
        <v>12939</v>
      </c>
      <c r="B6444" s="10" t="s">
        <v>12940</v>
      </c>
      <c r="C6444" s="9" t="s">
        <v>83</v>
      </c>
      <c r="D6444" s="11">
        <v>42940.65</v>
      </c>
      <c r="E6444" s="8"/>
    </row>
    <row r="6445" ht="12" customHeight="1" spans="1:5">
      <c r="A6445" s="9" t="s">
        <v>12941</v>
      </c>
      <c r="B6445" s="10" t="s">
        <v>12942</v>
      </c>
      <c r="C6445" s="9" t="s">
        <v>83</v>
      </c>
      <c r="D6445" s="11">
        <v>45110.61</v>
      </c>
      <c r="E6445" s="8"/>
    </row>
    <row r="6446" ht="12" customHeight="1" spans="1:5">
      <c r="A6446" s="9" t="s">
        <v>12943</v>
      </c>
      <c r="B6446" s="10" t="s">
        <v>12944</v>
      </c>
      <c r="C6446" s="9" t="s">
        <v>83</v>
      </c>
      <c r="D6446" s="11">
        <v>47788.18</v>
      </c>
      <c r="E6446" s="8"/>
    </row>
    <row r="6447" ht="12" customHeight="1" spans="1:5">
      <c r="A6447" s="9" t="s">
        <v>12945</v>
      </c>
      <c r="B6447" s="10" t="s">
        <v>12946</v>
      </c>
      <c r="C6447" s="9" t="s">
        <v>83</v>
      </c>
      <c r="D6447" s="11">
        <v>49969.89</v>
      </c>
      <c r="E6447" s="8"/>
    </row>
    <row r="6448" ht="12" customHeight="1" spans="1:5">
      <c r="A6448" s="9" t="s">
        <v>12947</v>
      </c>
      <c r="B6448" s="10" t="s">
        <v>12948</v>
      </c>
      <c r="C6448" s="9" t="s">
        <v>83</v>
      </c>
      <c r="D6448" s="11">
        <v>52106.28</v>
      </c>
      <c r="E6448" s="8"/>
    </row>
    <row r="6449" ht="12" customHeight="1" spans="1:5">
      <c r="A6449" s="9" t="s">
        <v>12949</v>
      </c>
      <c r="B6449" s="10" t="s">
        <v>12950</v>
      </c>
      <c r="C6449" s="9" t="s">
        <v>83</v>
      </c>
      <c r="D6449" s="11">
        <v>54714.5</v>
      </c>
      <c r="E6449" s="8"/>
    </row>
    <row r="6450" ht="12" customHeight="1" spans="1:5">
      <c r="A6450" s="9" t="s">
        <v>12951</v>
      </c>
      <c r="B6450" s="10" t="s">
        <v>12952</v>
      </c>
      <c r="C6450" s="9" t="s">
        <v>83</v>
      </c>
      <c r="D6450" s="11">
        <v>56766.46</v>
      </c>
      <c r="E6450" s="8"/>
    </row>
    <row r="6451" ht="12" customHeight="1" spans="1:5">
      <c r="A6451" s="9" t="s">
        <v>12953</v>
      </c>
      <c r="B6451" s="10" t="s">
        <v>12954</v>
      </c>
      <c r="C6451" s="9" t="s">
        <v>83</v>
      </c>
      <c r="D6451" s="11">
        <v>58013.35</v>
      </c>
      <c r="E6451" s="8"/>
    </row>
    <row r="6452" ht="12" customHeight="1" spans="1:5">
      <c r="A6452" s="9" t="s">
        <v>12955</v>
      </c>
      <c r="B6452" s="10" t="s">
        <v>12956</v>
      </c>
      <c r="C6452" s="9" t="s">
        <v>83</v>
      </c>
      <c r="D6452" s="11">
        <v>441.13</v>
      </c>
      <c r="E6452" s="8"/>
    </row>
    <row r="6453" ht="12" customHeight="1" spans="1:5">
      <c r="A6453" s="9" t="s">
        <v>12957</v>
      </c>
      <c r="B6453" s="10" t="s">
        <v>12958</v>
      </c>
      <c r="C6453" s="9" t="s">
        <v>83</v>
      </c>
      <c r="D6453" s="11">
        <v>530.86</v>
      </c>
      <c r="E6453" s="8"/>
    </row>
    <row r="6454" ht="12" customHeight="1" spans="1:5">
      <c r="A6454" s="9" t="s">
        <v>12959</v>
      </c>
      <c r="B6454" s="10" t="s">
        <v>12960</v>
      </c>
      <c r="C6454" s="9" t="s">
        <v>83</v>
      </c>
      <c r="D6454" s="11">
        <v>693.78</v>
      </c>
      <c r="E6454" s="8"/>
    </row>
    <row r="6455" ht="12" customHeight="1" spans="1:5">
      <c r="A6455" s="9" t="s">
        <v>12961</v>
      </c>
      <c r="B6455" s="10" t="s">
        <v>12962</v>
      </c>
      <c r="C6455" s="9" t="s">
        <v>83</v>
      </c>
      <c r="D6455" s="11">
        <v>803.67</v>
      </c>
      <c r="E6455" s="8"/>
    </row>
    <row r="6456" ht="12" customHeight="1" spans="1:5">
      <c r="A6456" s="9" t="s">
        <v>12963</v>
      </c>
      <c r="B6456" s="10" t="s">
        <v>12964</v>
      </c>
      <c r="C6456" s="9" t="s">
        <v>83</v>
      </c>
      <c r="D6456" s="11">
        <v>972.12</v>
      </c>
      <c r="E6456" s="8"/>
    </row>
    <row r="6457" ht="12" customHeight="1" spans="1:5">
      <c r="A6457" s="9" t="s">
        <v>12965</v>
      </c>
      <c r="B6457" s="10" t="s">
        <v>12966</v>
      </c>
      <c r="C6457" s="9" t="s">
        <v>83</v>
      </c>
      <c r="D6457" s="11">
        <v>1956.4</v>
      </c>
      <c r="E6457" s="8"/>
    </row>
    <row r="6458" ht="12" customHeight="1" spans="1:5">
      <c r="A6458" s="9" t="s">
        <v>12967</v>
      </c>
      <c r="B6458" s="10" t="s">
        <v>12968</v>
      </c>
      <c r="C6458" s="9" t="s">
        <v>83</v>
      </c>
      <c r="D6458" s="11">
        <v>1679.39</v>
      </c>
      <c r="E6458" s="8"/>
    </row>
    <row r="6459" ht="12" customHeight="1" spans="1:5">
      <c r="A6459" s="9" t="s">
        <v>12969</v>
      </c>
      <c r="B6459" s="10" t="s">
        <v>12970</v>
      </c>
      <c r="C6459" s="9" t="s">
        <v>83</v>
      </c>
      <c r="D6459" s="11">
        <v>2992.55</v>
      </c>
      <c r="E6459" s="8"/>
    </row>
    <row r="6460" ht="12" customHeight="1" spans="1:5">
      <c r="A6460" s="9" t="s">
        <v>12971</v>
      </c>
      <c r="B6460" s="10" t="s">
        <v>12972</v>
      </c>
      <c r="C6460" s="9" t="s">
        <v>83</v>
      </c>
      <c r="D6460" s="11">
        <v>3614.27</v>
      </c>
      <c r="E6460" s="8"/>
    </row>
    <row r="6461" ht="12" customHeight="1" spans="1:5">
      <c r="A6461" s="9" t="s">
        <v>12973</v>
      </c>
      <c r="B6461" s="10" t="s">
        <v>12974</v>
      </c>
      <c r="C6461" s="9" t="s">
        <v>83</v>
      </c>
      <c r="D6461" s="11">
        <v>2491.8</v>
      </c>
      <c r="E6461" s="8"/>
    </row>
    <row r="6462" ht="12" customHeight="1" spans="1:5">
      <c r="A6462" s="9" t="s">
        <v>12975</v>
      </c>
      <c r="B6462" s="10" t="s">
        <v>12976</v>
      </c>
      <c r="C6462" s="9" t="s">
        <v>83</v>
      </c>
      <c r="D6462" s="11">
        <v>3489.74</v>
      </c>
      <c r="E6462" s="8"/>
    </row>
    <row r="6463" ht="12" customHeight="1" spans="1:5">
      <c r="A6463" s="9" t="s">
        <v>12977</v>
      </c>
      <c r="B6463" s="10" t="s">
        <v>12978</v>
      </c>
      <c r="C6463" s="9" t="s">
        <v>83</v>
      </c>
      <c r="D6463" s="11">
        <v>8474.55</v>
      </c>
      <c r="E6463" s="8"/>
    </row>
    <row r="6464" ht="12" customHeight="1" spans="1:5">
      <c r="A6464" s="9" t="s">
        <v>12979</v>
      </c>
      <c r="B6464" s="10" t="s">
        <v>12980</v>
      </c>
      <c r="C6464" s="9" t="s">
        <v>83</v>
      </c>
      <c r="D6464" s="11">
        <v>9439.75</v>
      </c>
      <c r="E6464" s="8"/>
    </row>
    <row r="6465" ht="12" customHeight="1" spans="1:5">
      <c r="A6465" s="9" t="s">
        <v>12981</v>
      </c>
      <c r="B6465" s="10" t="s">
        <v>12982</v>
      </c>
      <c r="C6465" s="9" t="s">
        <v>83</v>
      </c>
      <c r="D6465" s="11">
        <v>13538.19</v>
      </c>
      <c r="E6465" s="8"/>
    </row>
    <row r="6466" ht="12" customHeight="1" spans="1:5">
      <c r="A6466" s="9" t="s">
        <v>12983</v>
      </c>
      <c r="B6466" s="10" t="s">
        <v>12984</v>
      </c>
      <c r="C6466" s="9" t="s">
        <v>83</v>
      </c>
      <c r="D6466" s="11">
        <v>15748.68</v>
      </c>
      <c r="E6466" s="8"/>
    </row>
    <row r="6467" ht="12" customHeight="1" spans="1:5">
      <c r="A6467" s="9" t="s">
        <v>12985</v>
      </c>
      <c r="B6467" s="10" t="s">
        <v>12986</v>
      </c>
      <c r="C6467" s="9" t="s">
        <v>83</v>
      </c>
      <c r="D6467" s="11">
        <v>19398.47</v>
      </c>
      <c r="E6467" s="8"/>
    </row>
    <row r="6468" ht="12" customHeight="1" spans="1:5">
      <c r="A6468" s="9" t="s">
        <v>12987</v>
      </c>
      <c r="B6468" s="10" t="s">
        <v>12988</v>
      </c>
      <c r="C6468" s="9" t="s">
        <v>83</v>
      </c>
      <c r="D6468" s="11">
        <v>636.41</v>
      </c>
      <c r="E6468" s="8"/>
    </row>
    <row r="6469" ht="12" customHeight="1" spans="1:5">
      <c r="A6469" s="9" t="s">
        <v>12989</v>
      </c>
      <c r="B6469" s="10" t="s">
        <v>12990</v>
      </c>
      <c r="C6469" s="9" t="s">
        <v>83</v>
      </c>
      <c r="D6469" s="11">
        <v>777.31</v>
      </c>
      <c r="E6469" s="8"/>
    </row>
    <row r="6470" ht="12" customHeight="1" spans="1:5">
      <c r="A6470" s="9" t="s">
        <v>12991</v>
      </c>
      <c r="B6470" s="10" t="s">
        <v>12992</v>
      </c>
      <c r="C6470" s="9" t="s">
        <v>83</v>
      </c>
      <c r="D6470" s="11">
        <v>905.58</v>
      </c>
      <c r="E6470" s="8"/>
    </row>
    <row r="6471" ht="12" customHeight="1" spans="1:5">
      <c r="A6471" s="9" t="s">
        <v>12993</v>
      </c>
      <c r="B6471" s="10" t="s">
        <v>12994</v>
      </c>
      <c r="C6471" s="9" t="s">
        <v>83</v>
      </c>
      <c r="D6471" s="11">
        <v>1035.98</v>
      </c>
      <c r="E6471" s="8"/>
    </row>
    <row r="6472" ht="12" customHeight="1" spans="1:5">
      <c r="A6472" s="9" t="s">
        <v>12995</v>
      </c>
      <c r="B6472" s="10" t="s">
        <v>12996</v>
      </c>
      <c r="C6472" s="9" t="s">
        <v>83</v>
      </c>
      <c r="D6472" s="11">
        <v>1169.07</v>
      </c>
      <c r="E6472" s="8"/>
    </row>
    <row r="6473" ht="12" customHeight="1" spans="1:5">
      <c r="A6473" s="9" t="s">
        <v>12997</v>
      </c>
      <c r="B6473" s="10" t="s">
        <v>12998</v>
      </c>
      <c r="C6473" s="9" t="s">
        <v>83</v>
      </c>
      <c r="D6473" s="11">
        <v>1318.33</v>
      </c>
      <c r="E6473" s="8"/>
    </row>
    <row r="6474" ht="12" customHeight="1" spans="1:5">
      <c r="A6474" s="9" t="s">
        <v>12999</v>
      </c>
      <c r="B6474" s="10" t="s">
        <v>13000</v>
      </c>
      <c r="C6474" s="9" t="s">
        <v>83</v>
      </c>
      <c r="D6474" s="11">
        <v>1444.7</v>
      </c>
      <c r="E6474" s="8"/>
    </row>
    <row r="6475" ht="12" customHeight="1" spans="1:5">
      <c r="A6475" s="9" t="s">
        <v>13001</v>
      </c>
      <c r="B6475" s="10" t="s">
        <v>13002</v>
      </c>
      <c r="C6475" s="9" t="s">
        <v>83</v>
      </c>
      <c r="D6475" s="11">
        <v>1588.12</v>
      </c>
      <c r="E6475" s="8"/>
    </row>
    <row r="6476" ht="12" customHeight="1" spans="1:5">
      <c r="A6476" s="9" t="s">
        <v>13003</v>
      </c>
      <c r="B6476" s="10" t="s">
        <v>13004</v>
      </c>
      <c r="C6476" s="9" t="s">
        <v>83</v>
      </c>
      <c r="D6476" s="11">
        <v>1711.01</v>
      </c>
      <c r="E6476" s="8"/>
    </row>
    <row r="6477" ht="12" customHeight="1" spans="1:5">
      <c r="A6477" s="9" t="s">
        <v>13005</v>
      </c>
      <c r="B6477" s="10" t="s">
        <v>13006</v>
      </c>
      <c r="C6477" s="9" t="s">
        <v>83</v>
      </c>
      <c r="D6477" s="11">
        <v>1839.12</v>
      </c>
      <c r="E6477" s="8"/>
    </row>
    <row r="6478" ht="12" customHeight="1" spans="1:5">
      <c r="A6478" s="9" t="s">
        <v>13007</v>
      </c>
      <c r="B6478" s="10" t="s">
        <v>13008</v>
      </c>
      <c r="C6478" s="9" t="s">
        <v>83</v>
      </c>
      <c r="D6478" s="11">
        <v>1938.25</v>
      </c>
      <c r="E6478" s="8"/>
    </row>
    <row r="6479" ht="12" customHeight="1" spans="1:5">
      <c r="A6479" s="9" t="s">
        <v>13009</v>
      </c>
      <c r="B6479" s="10" t="s">
        <v>13010</v>
      </c>
      <c r="C6479" s="9" t="s">
        <v>83</v>
      </c>
      <c r="D6479" s="11">
        <v>636.41</v>
      </c>
      <c r="E6479" s="8"/>
    </row>
    <row r="6480" ht="12" customHeight="1" spans="1:5">
      <c r="A6480" s="9" t="s">
        <v>13011</v>
      </c>
      <c r="B6480" s="10" t="s">
        <v>13012</v>
      </c>
      <c r="C6480" s="9" t="s">
        <v>83</v>
      </c>
      <c r="D6480" s="11">
        <v>777.31</v>
      </c>
      <c r="E6480" s="8"/>
    </row>
    <row r="6481" ht="12" customHeight="1" spans="1:5">
      <c r="A6481" s="9" t="s">
        <v>13013</v>
      </c>
      <c r="B6481" s="10" t="s">
        <v>13014</v>
      </c>
      <c r="C6481" s="9" t="s">
        <v>83</v>
      </c>
      <c r="D6481" s="11">
        <v>905.58</v>
      </c>
      <c r="E6481" s="8"/>
    </row>
    <row r="6482" ht="12" customHeight="1" spans="1:5">
      <c r="A6482" s="9" t="s">
        <v>13015</v>
      </c>
      <c r="B6482" s="10" t="s">
        <v>13016</v>
      </c>
      <c r="C6482" s="9" t="s">
        <v>83</v>
      </c>
      <c r="D6482" s="11">
        <v>1035.98</v>
      </c>
      <c r="E6482" s="8"/>
    </row>
    <row r="6483" ht="12" customHeight="1" spans="1:5">
      <c r="A6483" s="9" t="s">
        <v>13017</v>
      </c>
      <c r="B6483" s="10" t="s">
        <v>13018</v>
      </c>
      <c r="C6483" s="9" t="s">
        <v>83</v>
      </c>
      <c r="D6483" s="11">
        <v>1169.07</v>
      </c>
      <c r="E6483" s="8"/>
    </row>
    <row r="6484" ht="12" customHeight="1" spans="1:5">
      <c r="A6484" s="9" t="s">
        <v>13019</v>
      </c>
      <c r="B6484" s="10" t="s">
        <v>13020</v>
      </c>
      <c r="C6484" s="9" t="s">
        <v>83</v>
      </c>
      <c r="D6484" s="11">
        <v>1318.33</v>
      </c>
      <c r="E6484" s="8"/>
    </row>
    <row r="6485" ht="12" customHeight="1" spans="1:5">
      <c r="A6485" s="9" t="s">
        <v>13021</v>
      </c>
      <c r="B6485" s="10" t="s">
        <v>13022</v>
      </c>
      <c r="C6485" s="9" t="s">
        <v>83</v>
      </c>
      <c r="D6485" s="11">
        <v>1444.7</v>
      </c>
      <c r="E6485" s="8"/>
    </row>
    <row r="6486" ht="12" customHeight="1" spans="1:5">
      <c r="A6486" s="9" t="s">
        <v>13023</v>
      </c>
      <c r="B6486" s="10" t="s">
        <v>13024</v>
      </c>
      <c r="C6486" s="9" t="s">
        <v>83</v>
      </c>
      <c r="D6486" s="11">
        <v>1588.12</v>
      </c>
      <c r="E6486" s="8"/>
    </row>
    <row r="6487" ht="12" customHeight="1" spans="1:5">
      <c r="A6487" s="9" t="s">
        <v>13025</v>
      </c>
      <c r="B6487" s="10" t="s">
        <v>13026</v>
      </c>
      <c r="C6487" s="9" t="s">
        <v>83</v>
      </c>
      <c r="D6487" s="11">
        <v>1711.01</v>
      </c>
      <c r="E6487" s="8"/>
    </row>
    <row r="6488" ht="12" customHeight="1" spans="1:5">
      <c r="A6488" s="9" t="s">
        <v>13027</v>
      </c>
      <c r="B6488" s="10" t="s">
        <v>13028</v>
      </c>
      <c r="C6488" s="9" t="s">
        <v>83</v>
      </c>
      <c r="D6488" s="11">
        <v>1839.12</v>
      </c>
      <c r="E6488" s="8"/>
    </row>
    <row r="6489" ht="12" customHeight="1" spans="1:5">
      <c r="A6489" s="9" t="s">
        <v>13029</v>
      </c>
      <c r="B6489" s="10" t="s">
        <v>13030</v>
      </c>
      <c r="C6489" s="9" t="s">
        <v>83</v>
      </c>
      <c r="D6489" s="11">
        <v>1938.25</v>
      </c>
      <c r="E6489" s="8"/>
    </row>
    <row r="6490" ht="12" customHeight="1" spans="1:5">
      <c r="A6490" s="9" t="s">
        <v>13031</v>
      </c>
      <c r="B6490" s="10" t="s">
        <v>13032</v>
      </c>
      <c r="C6490" s="9" t="s">
        <v>83</v>
      </c>
      <c r="D6490" s="11">
        <v>680.22</v>
      </c>
      <c r="E6490" s="8"/>
    </row>
    <row r="6491" ht="12" customHeight="1" spans="1:5">
      <c r="A6491" s="9" t="s">
        <v>13033</v>
      </c>
      <c r="B6491" s="10" t="s">
        <v>13034</v>
      </c>
      <c r="C6491" s="9" t="s">
        <v>83</v>
      </c>
      <c r="D6491" s="11">
        <v>837</v>
      </c>
      <c r="E6491" s="8"/>
    </row>
    <row r="6492" ht="12" customHeight="1" spans="1:5">
      <c r="A6492" s="9" t="s">
        <v>13035</v>
      </c>
      <c r="B6492" s="10" t="s">
        <v>13036</v>
      </c>
      <c r="C6492" s="9" t="s">
        <v>83</v>
      </c>
      <c r="D6492" s="11">
        <v>994.27</v>
      </c>
      <c r="E6492" s="8"/>
    </row>
    <row r="6493" ht="12" customHeight="1" spans="1:5">
      <c r="A6493" s="9" t="s">
        <v>13037</v>
      </c>
      <c r="B6493" s="10" t="s">
        <v>13038</v>
      </c>
      <c r="C6493" s="9" t="s">
        <v>83</v>
      </c>
      <c r="D6493" s="11">
        <v>1127.11</v>
      </c>
      <c r="E6493" s="8"/>
    </row>
    <row r="6494" ht="12" customHeight="1" spans="1:5">
      <c r="A6494" s="9" t="s">
        <v>13039</v>
      </c>
      <c r="B6494" s="10" t="s">
        <v>13040</v>
      </c>
      <c r="C6494" s="9" t="s">
        <v>83</v>
      </c>
      <c r="D6494" s="11">
        <v>1276.82</v>
      </c>
      <c r="E6494" s="8"/>
    </row>
    <row r="6495" ht="12" customHeight="1" spans="1:5">
      <c r="A6495" s="9" t="s">
        <v>13041</v>
      </c>
      <c r="B6495" s="10" t="s">
        <v>13042</v>
      </c>
      <c r="C6495" s="9" t="s">
        <v>83</v>
      </c>
      <c r="D6495" s="11">
        <v>1439.91</v>
      </c>
      <c r="E6495" s="8"/>
    </row>
    <row r="6496" ht="12" customHeight="1" spans="1:5">
      <c r="A6496" s="9" t="s">
        <v>13043</v>
      </c>
      <c r="B6496" s="10" t="s">
        <v>13044</v>
      </c>
      <c r="C6496" s="9" t="s">
        <v>83</v>
      </c>
      <c r="D6496" s="11">
        <v>1603.69</v>
      </c>
      <c r="E6496" s="8"/>
    </row>
    <row r="6497" ht="12" customHeight="1" spans="1:5">
      <c r="A6497" s="9" t="s">
        <v>13045</v>
      </c>
      <c r="B6497" s="10" t="s">
        <v>13046</v>
      </c>
      <c r="C6497" s="9" t="s">
        <v>83</v>
      </c>
      <c r="D6497" s="11">
        <v>1725.33</v>
      </c>
      <c r="E6497" s="8"/>
    </row>
    <row r="6498" ht="12" customHeight="1" spans="1:5">
      <c r="A6498" s="9" t="s">
        <v>13047</v>
      </c>
      <c r="B6498" s="10" t="s">
        <v>13048</v>
      </c>
      <c r="C6498" s="9" t="s">
        <v>83</v>
      </c>
      <c r="D6498" s="11">
        <v>1900.72</v>
      </c>
      <c r="E6498" s="8"/>
    </row>
    <row r="6499" ht="12" customHeight="1" spans="1:5">
      <c r="A6499" s="9" t="s">
        <v>13049</v>
      </c>
      <c r="B6499" s="10" t="s">
        <v>13050</v>
      </c>
      <c r="C6499" s="9" t="s">
        <v>83</v>
      </c>
      <c r="D6499" s="11">
        <v>2035.03</v>
      </c>
      <c r="E6499" s="8"/>
    </row>
    <row r="6500" ht="12" customHeight="1" spans="1:5">
      <c r="A6500" s="9" t="s">
        <v>13051</v>
      </c>
      <c r="B6500" s="10" t="s">
        <v>13052</v>
      </c>
      <c r="C6500" s="9" t="s">
        <v>83</v>
      </c>
      <c r="D6500" s="11">
        <v>2133.21</v>
      </c>
      <c r="E6500" s="8"/>
    </row>
    <row r="6501" ht="12" customHeight="1" spans="1:5">
      <c r="A6501" s="9" t="s">
        <v>13053</v>
      </c>
      <c r="B6501" s="10" t="s">
        <v>13054</v>
      </c>
      <c r="C6501" s="9" t="s">
        <v>83</v>
      </c>
      <c r="D6501" s="11">
        <v>921.96</v>
      </c>
      <c r="E6501" s="8"/>
    </row>
    <row r="6502" ht="12" customHeight="1" spans="1:5">
      <c r="A6502" s="9" t="s">
        <v>13055</v>
      </c>
      <c r="B6502" s="10" t="s">
        <v>13056</v>
      </c>
      <c r="C6502" s="9" t="s">
        <v>83</v>
      </c>
      <c r="D6502" s="11">
        <v>1130.27</v>
      </c>
      <c r="E6502" s="8"/>
    </row>
    <row r="6503" ht="12" customHeight="1" spans="1:5">
      <c r="A6503" s="9" t="s">
        <v>13057</v>
      </c>
      <c r="B6503" s="10" t="s">
        <v>13058</v>
      </c>
      <c r="C6503" s="9" t="s">
        <v>83</v>
      </c>
      <c r="D6503" s="11">
        <v>1319.86</v>
      </c>
      <c r="E6503" s="8"/>
    </row>
    <row r="6504" ht="12" customHeight="1" spans="1:5">
      <c r="A6504" s="9" t="s">
        <v>13059</v>
      </c>
      <c r="B6504" s="10" t="s">
        <v>13060</v>
      </c>
      <c r="C6504" s="9" t="s">
        <v>83</v>
      </c>
      <c r="D6504" s="11">
        <v>1532.42</v>
      </c>
      <c r="E6504" s="8"/>
    </row>
    <row r="6505" ht="12" customHeight="1" spans="1:5">
      <c r="A6505" s="9" t="s">
        <v>13061</v>
      </c>
      <c r="B6505" s="10" t="s">
        <v>13062</v>
      </c>
      <c r="C6505" s="9" t="s">
        <v>83</v>
      </c>
      <c r="D6505" s="11">
        <v>1745.61</v>
      </c>
      <c r="E6505" s="8"/>
    </row>
    <row r="6506" ht="12" customHeight="1" spans="1:5">
      <c r="A6506" s="9" t="s">
        <v>13063</v>
      </c>
      <c r="B6506" s="10" t="s">
        <v>13064</v>
      </c>
      <c r="C6506" s="9" t="s">
        <v>83</v>
      </c>
      <c r="D6506" s="11">
        <v>1162.87</v>
      </c>
      <c r="E6506" s="8"/>
    </row>
    <row r="6507" ht="12" customHeight="1" spans="1:5">
      <c r="A6507" s="9" t="s">
        <v>13065</v>
      </c>
      <c r="B6507" s="10" t="s">
        <v>13066</v>
      </c>
      <c r="C6507" s="9" t="s">
        <v>83</v>
      </c>
      <c r="D6507" s="11">
        <v>1415.92</v>
      </c>
      <c r="E6507" s="8"/>
    </row>
    <row r="6508" ht="12" customHeight="1" spans="1:5">
      <c r="A6508" s="9" t="s">
        <v>13067</v>
      </c>
      <c r="B6508" s="10" t="s">
        <v>13068</v>
      </c>
      <c r="C6508" s="9" t="s">
        <v>83</v>
      </c>
      <c r="D6508" s="11">
        <v>1692.9</v>
      </c>
      <c r="E6508" s="8"/>
    </row>
    <row r="6509" ht="12" customHeight="1" spans="1:5">
      <c r="A6509" s="9" t="s">
        <v>13069</v>
      </c>
      <c r="B6509" s="10" t="s">
        <v>13070</v>
      </c>
      <c r="C6509" s="9" t="s">
        <v>83</v>
      </c>
      <c r="D6509" s="11">
        <v>1939.68</v>
      </c>
      <c r="E6509" s="8"/>
    </row>
    <row r="6510" ht="12" customHeight="1" spans="1:5">
      <c r="A6510" s="9" t="s">
        <v>13071</v>
      </c>
      <c r="B6510" s="10" t="s">
        <v>13072</v>
      </c>
      <c r="C6510" s="9" t="s">
        <v>83</v>
      </c>
      <c r="D6510" s="11">
        <v>2216.18</v>
      </c>
      <c r="E6510" s="8"/>
    </row>
    <row r="6511" ht="12" customHeight="1" spans="1:5">
      <c r="A6511" s="9" t="s">
        <v>13073</v>
      </c>
      <c r="B6511" s="10" t="s">
        <v>13074</v>
      </c>
      <c r="C6511" s="9" t="s">
        <v>83</v>
      </c>
      <c r="D6511" s="11">
        <v>2459.19</v>
      </c>
      <c r="E6511" s="8"/>
    </row>
    <row r="6512" ht="12" customHeight="1" spans="1:5">
      <c r="A6512" s="9" t="s">
        <v>13075</v>
      </c>
      <c r="B6512" s="10" t="s">
        <v>13076</v>
      </c>
      <c r="C6512" s="9" t="s">
        <v>83</v>
      </c>
      <c r="D6512" s="11">
        <v>2749.72</v>
      </c>
      <c r="E6512" s="8"/>
    </row>
    <row r="6513" ht="12" customHeight="1" spans="1:5">
      <c r="A6513" s="9" t="s">
        <v>13077</v>
      </c>
      <c r="B6513" s="10" t="s">
        <v>13078</v>
      </c>
      <c r="C6513" s="9" t="s">
        <v>83</v>
      </c>
      <c r="D6513" s="11">
        <v>2999.26</v>
      </c>
      <c r="E6513" s="8"/>
    </row>
    <row r="6514" ht="12" customHeight="1" spans="1:5">
      <c r="A6514" s="9" t="s">
        <v>13079</v>
      </c>
      <c r="B6514" s="10" t="s">
        <v>13080</v>
      </c>
      <c r="C6514" s="9" t="s">
        <v>83</v>
      </c>
      <c r="D6514" s="11">
        <v>3255.88</v>
      </c>
      <c r="E6514" s="8"/>
    </row>
    <row r="6515" ht="12" customHeight="1" spans="1:5">
      <c r="A6515" s="9" t="s">
        <v>13081</v>
      </c>
      <c r="B6515" s="10" t="s">
        <v>13082</v>
      </c>
      <c r="C6515" s="9" t="s">
        <v>83</v>
      </c>
      <c r="D6515" s="11">
        <v>3510.49</v>
      </c>
      <c r="E6515" s="8"/>
    </row>
    <row r="6516" ht="12" customHeight="1" spans="1:5">
      <c r="A6516" s="9" t="s">
        <v>13083</v>
      </c>
      <c r="B6516" s="10" t="s">
        <v>13084</v>
      </c>
      <c r="C6516" s="9" t="s">
        <v>83</v>
      </c>
      <c r="D6516" s="11">
        <v>3669.38</v>
      </c>
      <c r="E6516" s="8"/>
    </row>
    <row r="6517" ht="12" customHeight="1" spans="1:5">
      <c r="A6517" s="9" t="s">
        <v>13085</v>
      </c>
      <c r="B6517" s="10" t="s">
        <v>13086</v>
      </c>
      <c r="C6517" s="9" t="s">
        <v>83</v>
      </c>
      <c r="D6517" s="11">
        <v>1530.08</v>
      </c>
      <c r="E6517" s="8"/>
    </row>
    <row r="6518" ht="12" customHeight="1" spans="1:5">
      <c r="A6518" s="9" t="s">
        <v>13087</v>
      </c>
      <c r="B6518" s="10" t="s">
        <v>13088</v>
      </c>
      <c r="C6518" s="9" t="s">
        <v>83</v>
      </c>
      <c r="D6518" s="11">
        <v>1884.42</v>
      </c>
      <c r="E6518" s="8"/>
    </row>
    <row r="6519" ht="12" customHeight="1" spans="1:5">
      <c r="A6519" s="9" t="s">
        <v>13089</v>
      </c>
      <c r="B6519" s="10" t="s">
        <v>13090</v>
      </c>
      <c r="C6519" s="9" t="s">
        <v>83</v>
      </c>
      <c r="D6519" s="11">
        <v>2226.85</v>
      </c>
      <c r="E6519" s="8"/>
    </row>
    <row r="6520" ht="12" customHeight="1" spans="1:5">
      <c r="A6520" s="9" t="s">
        <v>13091</v>
      </c>
      <c r="B6520" s="10" t="s">
        <v>13092</v>
      </c>
      <c r="C6520" s="9" t="s">
        <v>83</v>
      </c>
      <c r="D6520" s="11">
        <v>2589.7</v>
      </c>
      <c r="E6520" s="8"/>
    </row>
    <row r="6521" ht="12" customHeight="1" spans="1:5">
      <c r="A6521" s="9" t="s">
        <v>13093</v>
      </c>
      <c r="B6521" s="10" t="s">
        <v>13094</v>
      </c>
      <c r="C6521" s="9" t="s">
        <v>83</v>
      </c>
      <c r="D6521" s="11">
        <v>2941.1</v>
      </c>
      <c r="E6521" s="8"/>
    </row>
    <row r="6522" ht="12" customHeight="1" spans="1:5">
      <c r="A6522" s="9" t="s">
        <v>13095</v>
      </c>
      <c r="B6522" s="10" t="s">
        <v>13096</v>
      </c>
      <c r="C6522" s="9" t="s">
        <v>83</v>
      </c>
      <c r="D6522" s="11">
        <v>3291.46</v>
      </c>
      <c r="E6522" s="8"/>
    </row>
    <row r="6523" ht="12" customHeight="1" spans="1:5">
      <c r="A6523" s="9" t="s">
        <v>13097</v>
      </c>
      <c r="B6523" s="10" t="s">
        <v>13098</v>
      </c>
      <c r="C6523" s="9" t="s">
        <v>83</v>
      </c>
      <c r="D6523" s="11">
        <v>3660.08</v>
      </c>
      <c r="E6523" s="8"/>
    </row>
    <row r="6524" ht="12" customHeight="1" spans="1:5">
      <c r="A6524" s="9" t="s">
        <v>13099</v>
      </c>
      <c r="B6524" s="10" t="s">
        <v>13100</v>
      </c>
      <c r="C6524" s="9" t="s">
        <v>83</v>
      </c>
      <c r="D6524" s="11">
        <v>4037.38</v>
      </c>
      <c r="E6524" s="8"/>
    </row>
    <row r="6525" ht="12" customHeight="1" spans="1:5">
      <c r="A6525" s="9" t="s">
        <v>13101</v>
      </c>
      <c r="B6525" s="10" t="s">
        <v>13102</v>
      </c>
      <c r="C6525" s="9" t="s">
        <v>83</v>
      </c>
      <c r="D6525" s="11">
        <v>4369.02</v>
      </c>
      <c r="E6525" s="8"/>
    </row>
    <row r="6526" ht="12" customHeight="1" spans="1:5">
      <c r="A6526" s="9" t="s">
        <v>13103</v>
      </c>
      <c r="B6526" s="10" t="s">
        <v>13104</v>
      </c>
      <c r="C6526" s="9" t="s">
        <v>83</v>
      </c>
      <c r="D6526" s="11">
        <v>4692.64</v>
      </c>
      <c r="E6526" s="8"/>
    </row>
    <row r="6527" ht="12" customHeight="1" spans="1:5">
      <c r="A6527" s="9" t="s">
        <v>13105</v>
      </c>
      <c r="B6527" s="10" t="s">
        <v>13106</v>
      </c>
      <c r="C6527" s="9" t="s">
        <v>83</v>
      </c>
      <c r="D6527" s="11">
        <v>4873.91</v>
      </c>
      <c r="E6527" s="8"/>
    </row>
    <row r="6528" ht="12" customHeight="1" spans="1:5">
      <c r="A6528" s="9" t="s">
        <v>13107</v>
      </c>
      <c r="B6528" s="10" t="s">
        <v>13108</v>
      </c>
      <c r="C6528" s="9" t="s">
        <v>83</v>
      </c>
      <c r="D6528" s="11">
        <v>1871.57</v>
      </c>
      <c r="E6528" s="8"/>
    </row>
    <row r="6529" ht="12" customHeight="1" spans="1:5">
      <c r="A6529" s="9" t="s">
        <v>13109</v>
      </c>
      <c r="B6529" s="10" t="s">
        <v>13110</v>
      </c>
      <c r="C6529" s="9" t="s">
        <v>83</v>
      </c>
      <c r="D6529" s="11">
        <v>2285.84</v>
      </c>
      <c r="E6529" s="8"/>
    </row>
    <row r="6530" ht="12" customHeight="1" spans="1:5">
      <c r="A6530" s="9" t="s">
        <v>13111</v>
      </c>
      <c r="B6530" s="10" t="s">
        <v>13112</v>
      </c>
      <c r="C6530" s="9" t="s">
        <v>83</v>
      </c>
      <c r="D6530" s="11">
        <v>2730.29</v>
      </c>
      <c r="E6530" s="8"/>
    </row>
    <row r="6531" ht="12" customHeight="1" spans="1:5">
      <c r="A6531" s="9" t="s">
        <v>13113</v>
      </c>
      <c r="B6531" s="10" t="s">
        <v>13114</v>
      </c>
      <c r="C6531" s="9" t="s">
        <v>83</v>
      </c>
      <c r="D6531" s="11">
        <v>3167.94</v>
      </c>
      <c r="E6531" s="8"/>
    </row>
    <row r="6532" ht="12" customHeight="1" spans="1:5">
      <c r="A6532" s="9" t="s">
        <v>13115</v>
      </c>
      <c r="B6532" s="10" t="s">
        <v>13116</v>
      </c>
      <c r="C6532" s="9" t="s">
        <v>83</v>
      </c>
      <c r="D6532" s="11">
        <v>3594.46</v>
      </c>
      <c r="E6532" s="8"/>
    </row>
    <row r="6533" ht="12" customHeight="1" spans="1:5">
      <c r="A6533" s="9" t="s">
        <v>13117</v>
      </c>
      <c r="B6533" s="10" t="s">
        <v>13118</v>
      </c>
      <c r="C6533" s="9" t="s">
        <v>83</v>
      </c>
      <c r="D6533" s="11">
        <v>4045.47</v>
      </c>
      <c r="E6533" s="8"/>
    </row>
    <row r="6534" ht="12" customHeight="1" spans="1:5">
      <c r="A6534" s="9" t="s">
        <v>13119</v>
      </c>
      <c r="B6534" s="10" t="s">
        <v>13120</v>
      </c>
      <c r="C6534" s="9" t="s">
        <v>83</v>
      </c>
      <c r="D6534" s="11">
        <v>4477.37</v>
      </c>
      <c r="E6534" s="8"/>
    </row>
    <row r="6535" ht="12" customHeight="1" spans="1:5">
      <c r="A6535" s="9" t="s">
        <v>13121</v>
      </c>
      <c r="B6535" s="10" t="s">
        <v>13122</v>
      </c>
      <c r="C6535" s="9" t="s">
        <v>83</v>
      </c>
      <c r="D6535" s="11">
        <v>4923.07</v>
      </c>
      <c r="E6535" s="8"/>
    </row>
    <row r="6536" ht="12" customHeight="1" spans="1:5">
      <c r="A6536" s="9" t="s">
        <v>13123</v>
      </c>
      <c r="B6536" s="10" t="s">
        <v>13124</v>
      </c>
      <c r="C6536" s="9" t="s">
        <v>83</v>
      </c>
      <c r="D6536" s="11">
        <v>5283.14</v>
      </c>
      <c r="E6536" s="8"/>
    </row>
    <row r="6537" ht="12" customHeight="1" spans="1:5">
      <c r="A6537" s="9" t="s">
        <v>13125</v>
      </c>
      <c r="B6537" s="10" t="s">
        <v>13126</v>
      </c>
      <c r="C6537" s="9" t="s">
        <v>83</v>
      </c>
      <c r="D6537" s="11">
        <v>5769.24</v>
      </c>
      <c r="E6537" s="8"/>
    </row>
    <row r="6538" ht="12" customHeight="1" spans="1:5">
      <c r="A6538" s="9" t="s">
        <v>13127</v>
      </c>
      <c r="B6538" s="10" t="s">
        <v>13128</v>
      </c>
      <c r="C6538" s="9" t="s">
        <v>83</v>
      </c>
      <c r="D6538" s="11">
        <v>6026.89</v>
      </c>
      <c r="E6538" s="8"/>
    </row>
    <row r="6539" ht="12" customHeight="1" spans="1:5">
      <c r="A6539" s="9" t="s">
        <v>13129</v>
      </c>
      <c r="B6539" s="10" t="s">
        <v>13130</v>
      </c>
      <c r="C6539" s="9" t="s">
        <v>83</v>
      </c>
      <c r="D6539" s="11">
        <v>2365.33</v>
      </c>
      <c r="E6539" s="8"/>
    </row>
    <row r="6540" ht="12" customHeight="1" spans="1:5">
      <c r="A6540" s="9" t="s">
        <v>13131</v>
      </c>
      <c r="B6540" s="10" t="s">
        <v>13132</v>
      </c>
      <c r="C6540" s="9" t="s">
        <v>83</v>
      </c>
      <c r="D6540" s="11">
        <v>2889.11</v>
      </c>
      <c r="E6540" s="8"/>
    </row>
    <row r="6541" ht="12" customHeight="1" spans="1:5">
      <c r="A6541" s="9" t="s">
        <v>13133</v>
      </c>
      <c r="B6541" s="10" t="s">
        <v>13134</v>
      </c>
      <c r="C6541" s="9" t="s">
        <v>83</v>
      </c>
      <c r="D6541" s="11">
        <v>3390.57</v>
      </c>
      <c r="E6541" s="8"/>
    </row>
    <row r="6542" ht="12" customHeight="1" spans="1:5">
      <c r="A6542" s="9" t="s">
        <v>13135</v>
      </c>
      <c r="B6542" s="10" t="s">
        <v>13136</v>
      </c>
      <c r="C6542" s="9" t="s">
        <v>83</v>
      </c>
      <c r="D6542" s="11">
        <v>3881.7</v>
      </c>
      <c r="E6542" s="8"/>
    </row>
    <row r="6543" ht="12" customHeight="1" spans="1:5">
      <c r="A6543" s="9" t="s">
        <v>13137</v>
      </c>
      <c r="B6543" s="10" t="s">
        <v>13138</v>
      </c>
      <c r="C6543" s="9" t="s">
        <v>83</v>
      </c>
      <c r="D6543" s="11">
        <v>4405.24</v>
      </c>
      <c r="E6543" s="8"/>
    </row>
    <row r="6544" ht="12" customHeight="1" spans="1:5">
      <c r="A6544" s="9" t="s">
        <v>13139</v>
      </c>
      <c r="B6544" s="10" t="s">
        <v>13140</v>
      </c>
      <c r="C6544" s="9" t="s">
        <v>83</v>
      </c>
      <c r="D6544" s="11">
        <v>4924.37</v>
      </c>
      <c r="E6544" s="8"/>
    </row>
    <row r="6545" ht="12" customHeight="1" spans="1:5">
      <c r="A6545" s="9" t="s">
        <v>13141</v>
      </c>
      <c r="B6545" s="10" t="s">
        <v>13142</v>
      </c>
      <c r="C6545" s="9" t="s">
        <v>83</v>
      </c>
      <c r="D6545" s="11">
        <v>5431</v>
      </c>
      <c r="E6545" s="8"/>
    </row>
    <row r="6546" ht="12" customHeight="1" spans="1:5">
      <c r="A6546" s="9" t="s">
        <v>13143</v>
      </c>
      <c r="B6546" s="10" t="s">
        <v>13144</v>
      </c>
      <c r="C6546" s="9" t="s">
        <v>83</v>
      </c>
      <c r="D6546" s="11">
        <v>5937.22</v>
      </c>
      <c r="E6546" s="8"/>
    </row>
    <row r="6547" ht="12" customHeight="1" spans="1:5">
      <c r="A6547" s="9" t="s">
        <v>13145</v>
      </c>
      <c r="B6547" s="10" t="s">
        <v>13146</v>
      </c>
      <c r="C6547" s="9" t="s">
        <v>83</v>
      </c>
      <c r="D6547" s="11">
        <v>6451.71</v>
      </c>
      <c r="E6547" s="8"/>
    </row>
    <row r="6548" ht="12" customHeight="1" spans="1:5">
      <c r="A6548" s="9" t="s">
        <v>13147</v>
      </c>
      <c r="B6548" s="10" t="s">
        <v>13148</v>
      </c>
      <c r="C6548" s="9" t="s">
        <v>83</v>
      </c>
      <c r="D6548" s="11">
        <v>7019.66</v>
      </c>
      <c r="E6548" s="8"/>
    </row>
    <row r="6549" ht="12" customHeight="1" spans="1:5">
      <c r="A6549" s="9" t="s">
        <v>13149</v>
      </c>
      <c r="B6549" s="10" t="s">
        <v>13150</v>
      </c>
      <c r="C6549" s="9" t="s">
        <v>83</v>
      </c>
      <c r="D6549" s="11">
        <v>7260.54</v>
      </c>
      <c r="E6549" s="8"/>
    </row>
    <row r="6550" ht="12" customHeight="1" spans="1:5">
      <c r="A6550" s="9" t="s">
        <v>13151</v>
      </c>
      <c r="B6550" s="10" t="s">
        <v>13152</v>
      </c>
      <c r="C6550" s="9" t="s">
        <v>83</v>
      </c>
      <c r="D6550" s="11">
        <v>2558.65</v>
      </c>
      <c r="E6550" s="8"/>
    </row>
    <row r="6551" ht="12" customHeight="1" spans="1:5">
      <c r="A6551" s="9" t="s">
        <v>13153</v>
      </c>
      <c r="B6551" s="10" t="s">
        <v>13154</v>
      </c>
      <c r="C6551" s="9" t="s">
        <v>83</v>
      </c>
      <c r="D6551" s="11">
        <v>3124.6</v>
      </c>
      <c r="E6551" s="8"/>
    </row>
    <row r="6552" ht="12" customHeight="1" spans="1:5">
      <c r="A6552" s="9" t="s">
        <v>13155</v>
      </c>
      <c r="B6552" s="10" t="s">
        <v>13156</v>
      </c>
      <c r="C6552" s="9" t="s">
        <v>83</v>
      </c>
      <c r="D6552" s="11">
        <v>3748.52</v>
      </c>
      <c r="E6552" s="8"/>
    </row>
    <row r="6553" ht="12" customHeight="1" spans="1:5">
      <c r="A6553" s="9" t="s">
        <v>13157</v>
      </c>
      <c r="B6553" s="10" t="s">
        <v>13158</v>
      </c>
      <c r="C6553" s="9" t="s">
        <v>83</v>
      </c>
      <c r="D6553" s="11">
        <v>4317.68</v>
      </c>
      <c r="E6553" s="8"/>
    </row>
    <row r="6554" ht="12" customHeight="1" spans="1:5">
      <c r="A6554" s="9" t="s">
        <v>13159</v>
      </c>
      <c r="B6554" s="10" t="s">
        <v>13160</v>
      </c>
      <c r="C6554" s="9" t="s">
        <v>83</v>
      </c>
      <c r="D6554" s="11">
        <v>4918.8</v>
      </c>
      <c r="E6554" s="8"/>
    </row>
    <row r="6555" ht="12" customHeight="1" spans="1:5">
      <c r="A6555" s="9" t="s">
        <v>13161</v>
      </c>
      <c r="B6555" s="10" t="s">
        <v>13162</v>
      </c>
      <c r="C6555" s="9" t="s">
        <v>83</v>
      </c>
      <c r="D6555" s="11">
        <v>5543.96</v>
      </c>
      <c r="E6555" s="8"/>
    </row>
    <row r="6556" ht="12" customHeight="1" spans="1:5">
      <c r="A6556" s="9" t="s">
        <v>13163</v>
      </c>
      <c r="B6556" s="10" t="s">
        <v>13164</v>
      </c>
      <c r="C6556" s="9" t="s">
        <v>83</v>
      </c>
      <c r="D6556" s="11">
        <v>6062.73</v>
      </c>
      <c r="E6556" s="8"/>
    </row>
    <row r="6557" ht="12" customHeight="1" spans="1:5">
      <c r="A6557" s="9" t="s">
        <v>13165</v>
      </c>
      <c r="B6557" s="10" t="s">
        <v>13166</v>
      </c>
      <c r="C6557" s="9" t="s">
        <v>83</v>
      </c>
      <c r="D6557" s="11">
        <v>6626.79</v>
      </c>
      <c r="E6557" s="8"/>
    </row>
    <row r="6558" ht="12" customHeight="1" spans="1:5">
      <c r="A6558" s="9" t="s">
        <v>13167</v>
      </c>
      <c r="B6558" s="10" t="s">
        <v>13168</v>
      </c>
      <c r="C6558" s="9" t="s">
        <v>83</v>
      </c>
      <c r="D6558" s="11">
        <v>7227</v>
      </c>
      <c r="E6558" s="8"/>
    </row>
    <row r="6559" ht="12" customHeight="1" spans="1:5">
      <c r="A6559" s="9" t="s">
        <v>13169</v>
      </c>
      <c r="B6559" s="10" t="s">
        <v>13170</v>
      </c>
      <c r="C6559" s="9" t="s">
        <v>83</v>
      </c>
      <c r="D6559" s="11">
        <v>7825.75</v>
      </c>
      <c r="E6559" s="8"/>
    </row>
    <row r="6560" ht="12" customHeight="1" spans="1:5">
      <c r="A6560" s="9" t="s">
        <v>13171</v>
      </c>
      <c r="B6560" s="10" t="s">
        <v>13172</v>
      </c>
      <c r="C6560" s="9" t="s">
        <v>83</v>
      </c>
      <c r="D6560" s="11">
        <v>8241.48</v>
      </c>
      <c r="E6560" s="8"/>
    </row>
    <row r="6561" ht="12" customHeight="1" spans="1:5">
      <c r="A6561" s="9" t="s">
        <v>13173</v>
      </c>
      <c r="B6561" s="10" t="s">
        <v>13174</v>
      </c>
      <c r="C6561" s="9" t="s">
        <v>83</v>
      </c>
      <c r="D6561" s="11">
        <v>3311.43</v>
      </c>
      <c r="E6561" s="8"/>
    </row>
    <row r="6562" ht="12" customHeight="1" spans="1:5">
      <c r="A6562" s="9" t="s">
        <v>13175</v>
      </c>
      <c r="B6562" s="10" t="s">
        <v>13176</v>
      </c>
      <c r="C6562" s="9" t="s">
        <v>83</v>
      </c>
      <c r="D6562" s="11">
        <v>3943.18</v>
      </c>
      <c r="E6562" s="8"/>
    </row>
    <row r="6563" ht="12" customHeight="1" spans="1:5">
      <c r="A6563" s="9" t="s">
        <v>13177</v>
      </c>
      <c r="B6563" s="10" t="s">
        <v>13178</v>
      </c>
      <c r="C6563" s="9" t="s">
        <v>83</v>
      </c>
      <c r="D6563" s="11">
        <v>4682.94</v>
      </c>
      <c r="E6563" s="8"/>
    </row>
    <row r="6564" ht="12" customHeight="1" spans="1:5">
      <c r="A6564" s="9" t="s">
        <v>13179</v>
      </c>
      <c r="B6564" s="10" t="s">
        <v>13180</v>
      </c>
      <c r="C6564" s="9" t="s">
        <v>83</v>
      </c>
      <c r="D6564" s="11">
        <v>5340.52</v>
      </c>
      <c r="E6564" s="8"/>
    </row>
    <row r="6565" ht="12" customHeight="1" spans="1:5">
      <c r="A6565" s="9" t="s">
        <v>13181</v>
      </c>
      <c r="B6565" s="10" t="s">
        <v>13182</v>
      </c>
      <c r="C6565" s="9" t="s">
        <v>83</v>
      </c>
      <c r="D6565" s="11">
        <v>6045.84</v>
      </c>
      <c r="E6565" s="8"/>
    </row>
    <row r="6566" ht="12" customHeight="1" spans="1:5">
      <c r="A6566" s="9" t="s">
        <v>13183</v>
      </c>
      <c r="B6566" s="10" t="s">
        <v>13184</v>
      </c>
      <c r="C6566" s="9" t="s">
        <v>83</v>
      </c>
      <c r="D6566" s="11">
        <v>6702.13</v>
      </c>
      <c r="E6566" s="8"/>
    </row>
    <row r="6567" ht="12" customHeight="1" spans="1:5">
      <c r="A6567" s="9" t="s">
        <v>13185</v>
      </c>
      <c r="B6567" s="10" t="s">
        <v>13186</v>
      </c>
      <c r="C6567" s="9" t="s">
        <v>83</v>
      </c>
      <c r="D6567" s="11">
        <v>7360.82</v>
      </c>
      <c r="E6567" s="8"/>
    </row>
    <row r="6568" ht="12" customHeight="1" spans="1:5">
      <c r="A6568" s="9" t="s">
        <v>13187</v>
      </c>
      <c r="B6568" s="10" t="s">
        <v>13188</v>
      </c>
      <c r="C6568" s="9" t="s">
        <v>83</v>
      </c>
      <c r="D6568" s="11">
        <v>8101.17</v>
      </c>
      <c r="E6568" s="8"/>
    </row>
    <row r="6569" ht="12" customHeight="1" spans="1:5">
      <c r="A6569" s="9" t="s">
        <v>13189</v>
      </c>
      <c r="B6569" s="10" t="s">
        <v>13190</v>
      </c>
      <c r="C6569" s="9" t="s">
        <v>83</v>
      </c>
      <c r="D6569" s="11">
        <v>8757.8</v>
      </c>
      <c r="E6569" s="8"/>
    </row>
    <row r="6570" ht="12" customHeight="1" spans="1:5">
      <c r="A6570" s="9" t="s">
        <v>13191</v>
      </c>
      <c r="B6570" s="10" t="s">
        <v>13192</v>
      </c>
      <c r="C6570" s="9" t="s">
        <v>83</v>
      </c>
      <c r="D6570" s="11">
        <v>9462.04</v>
      </c>
      <c r="E6570" s="8"/>
    </row>
    <row r="6571" ht="12" customHeight="1" spans="1:5">
      <c r="A6571" s="9" t="s">
        <v>13193</v>
      </c>
      <c r="B6571" s="10" t="s">
        <v>13194</v>
      </c>
      <c r="C6571" s="9" t="s">
        <v>83</v>
      </c>
      <c r="D6571" s="11">
        <v>9849.44</v>
      </c>
      <c r="E6571" s="8"/>
    </row>
    <row r="6572" ht="12" customHeight="1" spans="1:5">
      <c r="A6572" s="9" t="s">
        <v>13195</v>
      </c>
      <c r="B6572" s="10" t="s">
        <v>13196</v>
      </c>
      <c r="C6572" s="9" t="s">
        <v>83</v>
      </c>
      <c r="D6572" s="11">
        <v>3374.39</v>
      </c>
      <c r="E6572" s="8"/>
    </row>
    <row r="6573" ht="12" customHeight="1" spans="1:5">
      <c r="A6573" s="9" t="s">
        <v>13197</v>
      </c>
      <c r="B6573" s="10" t="s">
        <v>13198</v>
      </c>
      <c r="C6573" s="9" t="s">
        <v>83</v>
      </c>
      <c r="D6573" s="11">
        <v>4145.66</v>
      </c>
      <c r="E6573" s="8"/>
    </row>
    <row r="6574" ht="12" customHeight="1" spans="1:5">
      <c r="A6574" s="9" t="s">
        <v>13199</v>
      </c>
      <c r="B6574" s="10" t="s">
        <v>13200</v>
      </c>
      <c r="C6574" s="9" t="s">
        <v>83</v>
      </c>
      <c r="D6574" s="11">
        <v>4906.87</v>
      </c>
      <c r="E6574" s="8"/>
    </row>
    <row r="6575" ht="12" customHeight="1" spans="1:5">
      <c r="A6575" s="9" t="s">
        <v>13201</v>
      </c>
      <c r="B6575" s="10" t="s">
        <v>13202</v>
      </c>
      <c r="C6575" s="9" t="s">
        <v>83</v>
      </c>
      <c r="D6575" s="11">
        <v>5737.06</v>
      </c>
      <c r="E6575" s="8"/>
    </row>
    <row r="6576" ht="12" customHeight="1" spans="1:5">
      <c r="A6576" s="9" t="s">
        <v>13203</v>
      </c>
      <c r="B6576" s="10" t="s">
        <v>13204</v>
      </c>
      <c r="C6576" s="9" t="s">
        <v>83</v>
      </c>
      <c r="D6576" s="11">
        <v>6520.55</v>
      </c>
      <c r="E6576" s="8"/>
    </row>
    <row r="6577" ht="12" customHeight="1" spans="1:5">
      <c r="A6577" s="9" t="s">
        <v>13205</v>
      </c>
      <c r="B6577" s="10" t="s">
        <v>13206</v>
      </c>
      <c r="C6577" s="9" t="s">
        <v>83</v>
      </c>
      <c r="D6577" s="11">
        <v>7247.51</v>
      </c>
      <c r="E6577" s="8"/>
    </row>
    <row r="6578" ht="12" customHeight="1" spans="1:5">
      <c r="A6578" s="9" t="s">
        <v>13207</v>
      </c>
      <c r="B6578" s="10" t="s">
        <v>13208</v>
      </c>
      <c r="C6578" s="9" t="s">
        <v>83</v>
      </c>
      <c r="D6578" s="11">
        <v>8130.59</v>
      </c>
      <c r="E6578" s="8"/>
    </row>
    <row r="6579" ht="12" customHeight="1" spans="1:5">
      <c r="A6579" s="9" t="s">
        <v>13209</v>
      </c>
      <c r="B6579" s="10" t="s">
        <v>13210</v>
      </c>
      <c r="C6579" s="9" t="s">
        <v>83</v>
      </c>
      <c r="D6579" s="11">
        <v>8785.64</v>
      </c>
      <c r="E6579" s="8"/>
    </row>
    <row r="6580" ht="12" customHeight="1" spans="1:5">
      <c r="A6580" s="9" t="s">
        <v>13211</v>
      </c>
      <c r="B6580" s="10" t="s">
        <v>13212</v>
      </c>
      <c r="C6580" s="9" t="s">
        <v>83</v>
      </c>
      <c r="D6580" s="11">
        <v>9620.88</v>
      </c>
      <c r="E6580" s="8"/>
    </row>
    <row r="6581" ht="12" customHeight="1" spans="1:5">
      <c r="A6581" s="9" t="s">
        <v>13213</v>
      </c>
      <c r="B6581" s="10" t="s">
        <v>13214</v>
      </c>
      <c r="C6581" s="9" t="s">
        <v>83</v>
      </c>
      <c r="D6581" s="11">
        <v>10398.8</v>
      </c>
      <c r="E6581" s="8"/>
    </row>
    <row r="6582" ht="12" customHeight="1" spans="1:5">
      <c r="A6582" s="9" t="s">
        <v>13215</v>
      </c>
      <c r="B6582" s="10" t="s">
        <v>13216</v>
      </c>
      <c r="C6582" s="9" t="s">
        <v>83</v>
      </c>
      <c r="D6582" s="11">
        <v>10919.72</v>
      </c>
      <c r="E6582" s="8"/>
    </row>
    <row r="6583" ht="12" customHeight="1" spans="1:5">
      <c r="A6583" s="9" t="s">
        <v>13217</v>
      </c>
      <c r="B6583" s="10" t="s">
        <v>13218</v>
      </c>
      <c r="C6583" s="9" t="s">
        <v>83</v>
      </c>
      <c r="D6583" s="11">
        <v>4262.77</v>
      </c>
      <c r="E6583" s="8"/>
    </row>
    <row r="6584" ht="12" customHeight="1" spans="1:5">
      <c r="A6584" s="9" t="s">
        <v>13219</v>
      </c>
      <c r="B6584" s="10" t="s">
        <v>13220</v>
      </c>
      <c r="C6584" s="9" t="s">
        <v>83</v>
      </c>
      <c r="D6584" s="11">
        <v>5270.27</v>
      </c>
      <c r="E6584" s="8"/>
    </row>
    <row r="6585" ht="12" customHeight="1" spans="1:5">
      <c r="A6585" s="9" t="s">
        <v>13221</v>
      </c>
      <c r="B6585" s="10" t="s">
        <v>13222</v>
      </c>
      <c r="C6585" s="9" t="s">
        <v>83</v>
      </c>
      <c r="D6585" s="11">
        <v>6307.07</v>
      </c>
      <c r="E6585" s="8"/>
    </row>
    <row r="6586" ht="12" customHeight="1" spans="1:5">
      <c r="A6586" s="9" t="s">
        <v>13223</v>
      </c>
      <c r="B6586" s="10" t="s">
        <v>13224</v>
      </c>
      <c r="C6586" s="9" t="s">
        <v>83</v>
      </c>
      <c r="D6586" s="11">
        <v>7313.43</v>
      </c>
      <c r="E6586" s="8"/>
    </row>
    <row r="6587" ht="12" customHeight="1" spans="1:5">
      <c r="A6587" s="9" t="s">
        <v>13225</v>
      </c>
      <c r="B6587" s="10" t="s">
        <v>13226</v>
      </c>
      <c r="C6587" s="9" t="s">
        <v>83</v>
      </c>
      <c r="D6587" s="11">
        <v>8380.79</v>
      </c>
      <c r="E6587" s="8"/>
    </row>
    <row r="6588" ht="12" customHeight="1" spans="1:5">
      <c r="A6588" s="9" t="s">
        <v>13227</v>
      </c>
      <c r="B6588" s="10" t="s">
        <v>13228</v>
      </c>
      <c r="C6588" s="9" t="s">
        <v>83</v>
      </c>
      <c r="D6588" s="11">
        <v>9374.51</v>
      </c>
      <c r="E6588" s="8"/>
    </row>
    <row r="6589" ht="12" customHeight="1" spans="1:5">
      <c r="A6589" s="9" t="s">
        <v>13229</v>
      </c>
      <c r="B6589" s="10" t="s">
        <v>13230</v>
      </c>
      <c r="C6589" s="9" t="s">
        <v>83</v>
      </c>
      <c r="D6589" s="11">
        <v>10430.17</v>
      </c>
      <c r="E6589" s="8"/>
    </row>
    <row r="6590" ht="12" customHeight="1" spans="1:5">
      <c r="A6590" s="9" t="s">
        <v>13231</v>
      </c>
      <c r="B6590" s="10" t="s">
        <v>13232</v>
      </c>
      <c r="C6590" s="9" t="s">
        <v>83</v>
      </c>
      <c r="D6590" s="11">
        <v>11322.96</v>
      </c>
      <c r="E6590" s="8"/>
    </row>
    <row r="6591" ht="12" customHeight="1" spans="1:5">
      <c r="A6591" s="9" t="s">
        <v>13233</v>
      </c>
      <c r="B6591" s="10" t="s">
        <v>13234</v>
      </c>
      <c r="C6591" s="9" t="s">
        <v>83</v>
      </c>
      <c r="D6591" s="11">
        <v>12432.55</v>
      </c>
      <c r="E6591" s="8"/>
    </row>
    <row r="6592" ht="12" customHeight="1" spans="1:5">
      <c r="A6592" s="9" t="s">
        <v>13235</v>
      </c>
      <c r="B6592" s="10" t="s">
        <v>13236</v>
      </c>
      <c r="C6592" s="9" t="s">
        <v>83</v>
      </c>
      <c r="D6592" s="11">
        <v>13402.38</v>
      </c>
      <c r="E6592" s="8"/>
    </row>
    <row r="6593" ht="12" customHeight="1" spans="1:5">
      <c r="A6593" s="9" t="s">
        <v>13237</v>
      </c>
      <c r="B6593" s="10" t="s">
        <v>13238</v>
      </c>
      <c r="C6593" s="9" t="s">
        <v>83</v>
      </c>
      <c r="D6593" s="11">
        <v>14049.3</v>
      </c>
      <c r="E6593" s="8"/>
    </row>
    <row r="6594" ht="12" customHeight="1" spans="1:5">
      <c r="A6594" s="9" t="s">
        <v>13239</v>
      </c>
      <c r="B6594" s="10" t="s">
        <v>13240</v>
      </c>
      <c r="C6594" s="9" t="s">
        <v>83</v>
      </c>
      <c r="D6594" s="11">
        <v>13009.73</v>
      </c>
      <c r="E6594" s="8"/>
    </row>
    <row r="6595" ht="12" customHeight="1" spans="1:5">
      <c r="A6595" s="9" t="s">
        <v>13241</v>
      </c>
      <c r="B6595" s="10" t="s">
        <v>13242</v>
      </c>
      <c r="C6595" s="9" t="s">
        <v>83</v>
      </c>
      <c r="D6595" s="11">
        <v>14654.75</v>
      </c>
      <c r="E6595" s="8"/>
    </row>
    <row r="6596" ht="12" customHeight="1" spans="1:5">
      <c r="A6596" s="9" t="s">
        <v>13243</v>
      </c>
      <c r="B6596" s="10" t="s">
        <v>13244</v>
      </c>
      <c r="C6596" s="9" t="s">
        <v>83</v>
      </c>
      <c r="D6596" s="11">
        <v>16191.07</v>
      </c>
      <c r="E6596" s="8"/>
    </row>
    <row r="6597" ht="12" customHeight="1" spans="1:5">
      <c r="A6597" s="9" t="s">
        <v>13245</v>
      </c>
      <c r="B6597" s="10" t="s">
        <v>13246</v>
      </c>
      <c r="C6597" s="9" t="s">
        <v>83</v>
      </c>
      <c r="D6597" s="11">
        <v>17736.68</v>
      </c>
      <c r="E6597" s="8"/>
    </row>
    <row r="6598" ht="12" customHeight="1" spans="1:5">
      <c r="A6598" s="9" t="s">
        <v>13247</v>
      </c>
      <c r="B6598" s="10" t="s">
        <v>13248</v>
      </c>
      <c r="C6598" s="9" t="s">
        <v>83</v>
      </c>
      <c r="D6598" s="11">
        <v>19355.02</v>
      </c>
      <c r="E6598" s="8"/>
    </row>
    <row r="6599" ht="12" customHeight="1" spans="1:5">
      <c r="A6599" s="9" t="s">
        <v>13249</v>
      </c>
      <c r="B6599" s="10" t="s">
        <v>13250</v>
      </c>
      <c r="C6599" s="9" t="s">
        <v>83</v>
      </c>
      <c r="D6599" s="11">
        <v>21033.94</v>
      </c>
      <c r="E6599" s="8"/>
    </row>
    <row r="6600" ht="12" customHeight="1" spans="1:5">
      <c r="A6600" s="9" t="s">
        <v>13251</v>
      </c>
      <c r="B6600" s="10" t="s">
        <v>13252</v>
      </c>
      <c r="C6600" s="9" t="s">
        <v>83</v>
      </c>
      <c r="D6600" s="11">
        <v>22604.42</v>
      </c>
      <c r="E6600" s="8"/>
    </row>
    <row r="6601" ht="12" customHeight="1" spans="1:5">
      <c r="A6601" s="9" t="s">
        <v>13253</v>
      </c>
      <c r="B6601" s="10" t="s">
        <v>13254</v>
      </c>
      <c r="C6601" s="9" t="s">
        <v>83</v>
      </c>
      <c r="D6601" s="11">
        <v>23992.25</v>
      </c>
      <c r="E6601" s="8"/>
    </row>
    <row r="6602" ht="12" customHeight="1" spans="1:5">
      <c r="A6602" s="9" t="s">
        <v>13255</v>
      </c>
      <c r="B6602" s="10" t="s">
        <v>13256</v>
      </c>
      <c r="C6602" s="9" t="s">
        <v>83</v>
      </c>
      <c r="D6602" s="11">
        <v>25433.92</v>
      </c>
      <c r="E6602" s="8"/>
    </row>
    <row r="6603" ht="12" customHeight="1" spans="1:5">
      <c r="A6603" s="9" t="s">
        <v>13257</v>
      </c>
      <c r="B6603" s="10" t="s">
        <v>13258</v>
      </c>
      <c r="C6603" s="9" t="s">
        <v>83</v>
      </c>
      <c r="D6603" s="11">
        <v>27129.03</v>
      </c>
      <c r="E6603" s="8"/>
    </row>
    <row r="6604" ht="12" customHeight="1" spans="1:5">
      <c r="A6604" s="9" t="s">
        <v>13259</v>
      </c>
      <c r="B6604" s="10" t="s">
        <v>13260</v>
      </c>
      <c r="C6604" s="9" t="s">
        <v>83</v>
      </c>
      <c r="D6604" s="11">
        <v>28604.36</v>
      </c>
      <c r="E6604" s="8"/>
    </row>
    <row r="6605" ht="12" customHeight="1" spans="1:5">
      <c r="A6605" s="9" t="s">
        <v>13261</v>
      </c>
      <c r="B6605" s="10" t="s">
        <v>13262</v>
      </c>
      <c r="C6605" s="9" t="s">
        <v>83</v>
      </c>
      <c r="D6605" s="11">
        <v>30265.25</v>
      </c>
      <c r="E6605" s="8"/>
    </row>
    <row r="6606" ht="12" customHeight="1" spans="1:5">
      <c r="A6606" s="9" t="s">
        <v>13263</v>
      </c>
      <c r="B6606" s="10" t="s">
        <v>13264</v>
      </c>
      <c r="C6606" s="9" t="s">
        <v>83</v>
      </c>
      <c r="D6606" s="11">
        <v>31373.99</v>
      </c>
      <c r="E6606" s="8"/>
    </row>
    <row r="6607" ht="12" customHeight="1" spans="1:5">
      <c r="A6607" s="9" t="s">
        <v>13265</v>
      </c>
      <c r="B6607" s="10" t="s">
        <v>13266</v>
      </c>
      <c r="C6607" s="9" t="s">
        <v>83</v>
      </c>
      <c r="D6607" s="11">
        <v>26227.49</v>
      </c>
      <c r="E6607" s="8"/>
    </row>
    <row r="6608" ht="12" customHeight="1" spans="1:5">
      <c r="A6608" s="9" t="s">
        <v>13267</v>
      </c>
      <c r="B6608" s="10" t="s">
        <v>13268</v>
      </c>
      <c r="C6608" s="9" t="s">
        <v>83</v>
      </c>
      <c r="D6608" s="11">
        <v>28863.15</v>
      </c>
      <c r="E6608" s="8"/>
    </row>
    <row r="6609" ht="12" customHeight="1" spans="1:5">
      <c r="A6609" s="9" t="s">
        <v>13269</v>
      </c>
      <c r="B6609" s="10" t="s">
        <v>13270</v>
      </c>
      <c r="C6609" s="9" t="s">
        <v>83</v>
      </c>
      <c r="D6609" s="11">
        <v>31486.98</v>
      </c>
      <c r="E6609" s="8"/>
    </row>
    <row r="6610" ht="12" customHeight="1" spans="1:5">
      <c r="A6610" s="9" t="s">
        <v>13271</v>
      </c>
      <c r="B6610" s="10" t="s">
        <v>13272</v>
      </c>
      <c r="C6610" s="9" t="s">
        <v>83</v>
      </c>
      <c r="D6610" s="11">
        <v>34114.93</v>
      </c>
      <c r="E6610" s="8"/>
    </row>
    <row r="6611" ht="12" customHeight="1" spans="1:5">
      <c r="A6611" s="9" t="s">
        <v>13273</v>
      </c>
      <c r="B6611" s="10" t="s">
        <v>13274</v>
      </c>
      <c r="C6611" s="9" t="s">
        <v>83</v>
      </c>
      <c r="D6611" s="11">
        <v>36955.14</v>
      </c>
      <c r="E6611" s="8"/>
    </row>
    <row r="6612" ht="12" customHeight="1" spans="1:5">
      <c r="A6612" s="9" t="s">
        <v>13275</v>
      </c>
      <c r="B6612" s="10" t="s">
        <v>13276</v>
      </c>
      <c r="C6612" s="9" t="s">
        <v>83</v>
      </c>
      <c r="D6612" s="11">
        <v>39341.17</v>
      </c>
      <c r="E6612" s="8"/>
    </row>
    <row r="6613" ht="12" customHeight="1" spans="1:5">
      <c r="A6613" s="9" t="s">
        <v>13277</v>
      </c>
      <c r="B6613" s="10" t="s">
        <v>13278</v>
      </c>
      <c r="C6613" s="9" t="s">
        <v>83</v>
      </c>
      <c r="D6613" s="11">
        <v>42378.44</v>
      </c>
      <c r="E6613" s="8"/>
    </row>
    <row r="6614" ht="12" customHeight="1" spans="1:5">
      <c r="A6614" s="9" t="s">
        <v>13279</v>
      </c>
      <c r="B6614" s="10" t="s">
        <v>13280</v>
      </c>
      <c r="C6614" s="9" t="s">
        <v>83</v>
      </c>
      <c r="D6614" s="11">
        <v>45130.54</v>
      </c>
      <c r="E6614" s="8"/>
    </row>
    <row r="6615" ht="12" customHeight="1" spans="1:5">
      <c r="A6615" s="9" t="s">
        <v>13281</v>
      </c>
      <c r="B6615" s="10" t="s">
        <v>13282</v>
      </c>
      <c r="C6615" s="9" t="s">
        <v>83</v>
      </c>
      <c r="D6615" s="11">
        <v>47583.91</v>
      </c>
      <c r="E6615" s="8"/>
    </row>
    <row r="6616" ht="12" customHeight="1" spans="1:5">
      <c r="A6616" s="9" t="s">
        <v>13283</v>
      </c>
      <c r="B6616" s="10" t="s">
        <v>13284</v>
      </c>
      <c r="C6616" s="9" t="s">
        <v>83</v>
      </c>
      <c r="D6616" s="11">
        <v>50307.95</v>
      </c>
      <c r="E6616" s="8"/>
    </row>
    <row r="6617" ht="12" customHeight="1" spans="1:5">
      <c r="A6617" s="9" t="s">
        <v>13285</v>
      </c>
      <c r="B6617" s="10" t="s">
        <v>13286</v>
      </c>
      <c r="C6617" s="9" t="s">
        <v>83</v>
      </c>
      <c r="D6617" s="11">
        <v>52831.3</v>
      </c>
      <c r="E6617" s="8"/>
    </row>
    <row r="6618" ht="12" customHeight="1" spans="1:5">
      <c r="A6618" s="9" t="s">
        <v>13287</v>
      </c>
      <c r="B6618" s="10" t="s">
        <v>13288</v>
      </c>
      <c r="C6618" s="9" t="s">
        <v>83</v>
      </c>
      <c r="D6618" s="11">
        <v>55576.41</v>
      </c>
      <c r="E6618" s="8"/>
    </row>
    <row r="6619" ht="12" customHeight="1" spans="1:5">
      <c r="A6619" s="9" t="s">
        <v>13289</v>
      </c>
      <c r="B6619" s="10" t="s">
        <v>13290</v>
      </c>
      <c r="C6619" s="9" t="s">
        <v>83</v>
      </c>
      <c r="D6619" s="11">
        <v>57758.63</v>
      </c>
      <c r="E6619" s="8"/>
    </row>
    <row r="6620" ht="12" customHeight="1" spans="1:5">
      <c r="A6620" s="9" t="s">
        <v>13291</v>
      </c>
      <c r="B6620" s="10" t="s">
        <v>13292</v>
      </c>
      <c r="C6620" s="9" t="s">
        <v>83</v>
      </c>
      <c r="D6620" s="11">
        <v>32122.87</v>
      </c>
      <c r="E6620" s="8"/>
    </row>
    <row r="6621" ht="12" customHeight="1" spans="1:5">
      <c r="A6621" s="9" t="s">
        <v>13293</v>
      </c>
      <c r="B6621" s="10" t="s">
        <v>13294</v>
      </c>
      <c r="C6621" s="9" t="s">
        <v>83</v>
      </c>
      <c r="D6621" s="11">
        <v>35920.73</v>
      </c>
      <c r="E6621" s="8"/>
    </row>
    <row r="6622" ht="12" customHeight="1" spans="1:5">
      <c r="A6622" s="9" t="s">
        <v>13295</v>
      </c>
      <c r="B6622" s="10" t="s">
        <v>13296</v>
      </c>
      <c r="C6622" s="9" t="s">
        <v>83</v>
      </c>
      <c r="D6622" s="11">
        <v>39618.88</v>
      </c>
      <c r="E6622" s="8"/>
    </row>
    <row r="6623" ht="12" customHeight="1" spans="1:5">
      <c r="A6623" s="9" t="s">
        <v>13297</v>
      </c>
      <c r="B6623" s="10" t="s">
        <v>13298</v>
      </c>
      <c r="C6623" s="9" t="s">
        <v>83</v>
      </c>
      <c r="D6623" s="11">
        <v>42932.38</v>
      </c>
      <c r="E6623" s="8"/>
    </row>
    <row r="6624" ht="12" customHeight="1" spans="1:5">
      <c r="A6624" s="9" t="s">
        <v>13299</v>
      </c>
      <c r="B6624" s="10" t="s">
        <v>13300</v>
      </c>
      <c r="C6624" s="9" t="s">
        <v>83</v>
      </c>
      <c r="D6624" s="11">
        <v>46682.3</v>
      </c>
      <c r="E6624" s="8"/>
    </row>
    <row r="6625" ht="12" customHeight="1" spans="1:5">
      <c r="A6625" s="9" t="s">
        <v>13301</v>
      </c>
      <c r="B6625" s="10" t="s">
        <v>13302</v>
      </c>
      <c r="C6625" s="9" t="s">
        <v>83</v>
      </c>
      <c r="D6625" s="11">
        <v>50476.87</v>
      </c>
      <c r="E6625" s="8"/>
    </row>
    <row r="6626" ht="12" customHeight="1" spans="1:5">
      <c r="A6626" s="9" t="s">
        <v>13303</v>
      </c>
      <c r="B6626" s="10" t="s">
        <v>13304</v>
      </c>
      <c r="C6626" s="9" t="s">
        <v>83</v>
      </c>
      <c r="D6626" s="11">
        <v>53719.44</v>
      </c>
      <c r="E6626" s="8"/>
    </row>
    <row r="6627" ht="12" customHeight="1" spans="1:5">
      <c r="A6627" s="9" t="s">
        <v>13305</v>
      </c>
      <c r="B6627" s="10" t="s">
        <v>13306</v>
      </c>
      <c r="C6627" s="9" t="s">
        <v>83</v>
      </c>
      <c r="D6627" s="11">
        <v>57245.19</v>
      </c>
      <c r="E6627" s="8"/>
    </row>
    <row r="6628" ht="12" customHeight="1" spans="1:5">
      <c r="A6628" s="9" t="s">
        <v>13307</v>
      </c>
      <c r="B6628" s="10" t="s">
        <v>13308</v>
      </c>
      <c r="C6628" s="9" t="s">
        <v>83</v>
      </c>
      <c r="D6628" s="11">
        <v>61261.18</v>
      </c>
      <c r="E6628" s="8"/>
    </row>
    <row r="6629" ht="12" customHeight="1" spans="1:5">
      <c r="A6629" s="9" t="s">
        <v>13309</v>
      </c>
      <c r="B6629" s="10" t="s">
        <v>13310</v>
      </c>
      <c r="C6629" s="9" t="s">
        <v>83</v>
      </c>
      <c r="D6629" s="11">
        <v>64814.57</v>
      </c>
      <c r="E6629" s="8"/>
    </row>
    <row r="6630" ht="12" customHeight="1" spans="1:5">
      <c r="A6630" s="9" t="s">
        <v>13311</v>
      </c>
      <c r="B6630" s="10" t="s">
        <v>13312</v>
      </c>
      <c r="C6630" s="9" t="s">
        <v>83</v>
      </c>
      <c r="D6630" s="11">
        <v>68459.84</v>
      </c>
      <c r="E6630" s="8"/>
    </row>
    <row r="6631" ht="12" customHeight="1" spans="1:5">
      <c r="A6631" s="9" t="s">
        <v>13313</v>
      </c>
      <c r="B6631" s="10" t="s">
        <v>13314</v>
      </c>
      <c r="C6631" s="9" t="s">
        <v>83</v>
      </c>
      <c r="D6631" s="11">
        <v>71938.32</v>
      </c>
      <c r="E6631" s="8"/>
    </row>
    <row r="6632" ht="12" customHeight="1" spans="1:5">
      <c r="A6632" s="9" t="s">
        <v>13315</v>
      </c>
      <c r="B6632" s="10" t="s">
        <v>13316</v>
      </c>
      <c r="C6632" s="9" t="s">
        <v>83</v>
      </c>
      <c r="D6632" s="11">
        <v>73588</v>
      </c>
      <c r="E6632" s="8"/>
    </row>
    <row r="6633" ht="12" customHeight="1" spans="1:5">
      <c r="A6633" s="9" t="s">
        <v>13317</v>
      </c>
      <c r="B6633" s="10" t="s">
        <v>13318</v>
      </c>
      <c r="C6633" s="9" t="s">
        <v>83</v>
      </c>
      <c r="D6633" s="11">
        <v>1944.88</v>
      </c>
      <c r="E6633" s="8"/>
    </row>
    <row r="6634" ht="12" customHeight="1" spans="1:5">
      <c r="A6634" s="9" t="s">
        <v>13319</v>
      </c>
      <c r="B6634" s="10" t="s">
        <v>13320</v>
      </c>
      <c r="C6634" s="9" t="s">
        <v>83</v>
      </c>
      <c r="D6634" s="11">
        <v>2146.68</v>
      </c>
      <c r="E6634" s="8"/>
    </row>
    <row r="6635" ht="12" customHeight="1" spans="1:5">
      <c r="A6635" s="9" t="s">
        <v>13321</v>
      </c>
      <c r="B6635" s="10" t="s">
        <v>13322</v>
      </c>
      <c r="C6635" s="9" t="s">
        <v>83</v>
      </c>
      <c r="D6635" s="11">
        <v>2332.37</v>
      </c>
      <c r="E6635" s="8"/>
    </row>
    <row r="6636" ht="12" customHeight="1" spans="1:5">
      <c r="A6636" s="9" t="s">
        <v>13323</v>
      </c>
      <c r="B6636" s="10" t="s">
        <v>13324</v>
      </c>
      <c r="C6636" s="9" t="s">
        <v>83</v>
      </c>
      <c r="D6636" s="11">
        <v>2528.82</v>
      </c>
      <c r="E6636" s="8"/>
    </row>
    <row r="6637" ht="12" customHeight="1" spans="1:5">
      <c r="A6637" s="9" t="s">
        <v>13325</v>
      </c>
      <c r="B6637" s="10" t="s">
        <v>13326</v>
      </c>
      <c r="C6637" s="9" t="s">
        <v>83</v>
      </c>
      <c r="D6637" s="11">
        <v>2742.14</v>
      </c>
      <c r="E6637" s="8"/>
    </row>
    <row r="6638" ht="12" customHeight="1" spans="1:5">
      <c r="A6638" s="9" t="s">
        <v>13327</v>
      </c>
      <c r="B6638" s="10" t="s">
        <v>13328</v>
      </c>
      <c r="C6638" s="9" t="s">
        <v>83</v>
      </c>
      <c r="D6638" s="11">
        <v>2889.1</v>
      </c>
      <c r="E6638" s="8"/>
    </row>
    <row r="6639" ht="12" customHeight="1" spans="1:5">
      <c r="A6639" s="9" t="s">
        <v>13329</v>
      </c>
      <c r="B6639" s="10" t="s">
        <v>13330</v>
      </c>
      <c r="C6639" s="9" t="s">
        <v>83</v>
      </c>
      <c r="D6639" s="11">
        <v>17052.87</v>
      </c>
      <c r="E6639" s="8"/>
    </row>
    <row r="6640" ht="12" customHeight="1" spans="1:5">
      <c r="A6640" s="9" t="s">
        <v>13331</v>
      </c>
      <c r="B6640" s="10" t="s">
        <v>13332</v>
      </c>
      <c r="C6640" s="9" t="s">
        <v>83</v>
      </c>
      <c r="D6640" s="11">
        <v>18994.36</v>
      </c>
      <c r="E6640" s="8"/>
    </row>
    <row r="6641" ht="12" customHeight="1" spans="1:5">
      <c r="A6641" s="9" t="s">
        <v>13333</v>
      </c>
      <c r="B6641" s="10" t="s">
        <v>13334</v>
      </c>
      <c r="C6641" s="9" t="s">
        <v>83</v>
      </c>
      <c r="D6641" s="11">
        <v>21155.85</v>
      </c>
      <c r="E6641" s="8"/>
    </row>
    <row r="6642" ht="12" customHeight="1" spans="1:5">
      <c r="A6642" s="9" t="s">
        <v>13335</v>
      </c>
      <c r="B6642" s="10" t="s">
        <v>13336</v>
      </c>
      <c r="C6642" s="9" t="s">
        <v>83</v>
      </c>
      <c r="D6642" s="11">
        <v>23005.21</v>
      </c>
      <c r="E6642" s="8"/>
    </row>
    <row r="6643" ht="12" customHeight="1" spans="1:5">
      <c r="A6643" s="9" t="s">
        <v>13337</v>
      </c>
      <c r="B6643" s="10" t="s">
        <v>13338</v>
      </c>
      <c r="C6643" s="9" t="s">
        <v>83</v>
      </c>
      <c r="D6643" s="11">
        <v>24683.18</v>
      </c>
      <c r="E6643" s="8"/>
    </row>
    <row r="6644" ht="12" customHeight="1" spans="1:5">
      <c r="A6644" s="9" t="s">
        <v>13339</v>
      </c>
      <c r="B6644" s="10" t="s">
        <v>13340</v>
      </c>
      <c r="C6644" s="9" t="s">
        <v>83</v>
      </c>
      <c r="D6644" s="11">
        <v>26604.28</v>
      </c>
      <c r="E6644" s="8"/>
    </row>
    <row r="6645" ht="12" customHeight="1" spans="1:5">
      <c r="A6645" s="9" t="s">
        <v>13341</v>
      </c>
      <c r="B6645" s="10" t="s">
        <v>13342</v>
      </c>
      <c r="C6645" s="9" t="s">
        <v>83</v>
      </c>
      <c r="D6645" s="11">
        <v>28753.77</v>
      </c>
      <c r="E6645" s="8"/>
    </row>
    <row r="6646" ht="12" customHeight="1" spans="1:5">
      <c r="A6646" s="9" t="s">
        <v>13343</v>
      </c>
      <c r="B6646" s="10" t="s">
        <v>13344</v>
      </c>
      <c r="C6646" s="9" t="s">
        <v>83</v>
      </c>
      <c r="D6646" s="11">
        <v>30610.91</v>
      </c>
      <c r="E6646" s="8"/>
    </row>
    <row r="6647" ht="12" customHeight="1" spans="1:5">
      <c r="A6647" s="9" t="s">
        <v>13345</v>
      </c>
      <c r="B6647" s="10" t="s">
        <v>13346</v>
      </c>
      <c r="C6647" s="9" t="s">
        <v>83</v>
      </c>
      <c r="D6647" s="11">
        <v>32332.55</v>
      </c>
      <c r="E6647" s="8"/>
    </row>
    <row r="6648" ht="12" customHeight="1" spans="1:5">
      <c r="A6648" s="9" t="s">
        <v>13347</v>
      </c>
      <c r="B6648" s="10" t="s">
        <v>13348</v>
      </c>
      <c r="C6648" s="9" t="s">
        <v>83</v>
      </c>
      <c r="D6648" s="11">
        <v>34280.25</v>
      </c>
      <c r="E6648" s="8"/>
    </row>
    <row r="6649" ht="12" customHeight="1" spans="1:5">
      <c r="A6649" s="9" t="s">
        <v>13349</v>
      </c>
      <c r="B6649" s="10" t="s">
        <v>13350</v>
      </c>
      <c r="C6649" s="9" t="s">
        <v>83</v>
      </c>
      <c r="D6649" s="11">
        <v>36391.07</v>
      </c>
      <c r="E6649" s="8"/>
    </row>
    <row r="6650" ht="12" customHeight="1" spans="1:5">
      <c r="A6650" s="9" t="s">
        <v>13351</v>
      </c>
      <c r="B6650" s="10" t="s">
        <v>13352</v>
      </c>
      <c r="C6650" s="9" t="s">
        <v>83</v>
      </c>
      <c r="D6650" s="11">
        <v>37896.3</v>
      </c>
      <c r="E6650" s="8"/>
    </row>
    <row r="6651" ht="12" customHeight="1" spans="1:5">
      <c r="A6651" s="9" t="s">
        <v>13353</v>
      </c>
      <c r="B6651" s="10" t="s">
        <v>13354</v>
      </c>
      <c r="C6651" s="9" t="s">
        <v>83</v>
      </c>
      <c r="D6651" s="11">
        <v>39767.51</v>
      </c>
      <c r="E6651" s="8"/>
    </row>
    <row r="6652" ht="12" customHeight="1" spans="1:5">
      <c r="A6652" s="9" t="s">
        <v>13355</v>
      </c>
      <c r="B6652" s="10" t="s">
        <v>13356</v>
      </c>
      <c r="C6652" s="9" t="s">
        <v>83</v>
      </c>
      <c r="D6652" s="11">
        <v>23306.3</v>
      </c>
      <c r="E6652" s="8"/>
    </row>
    <row r="6653" ht="12" customHeight="1" spans="1:5">
      <c r="A6653" s="9" t="s">
        <v>13357</v>
      </c>
      <c r="B6653" s="10" t="s">
        <v>13358</v>
      </c>
      <c r="C6653" s="9" t="s">
        <v>83</v>
      </c>
      <c r="D6653" s="11">
        <v>25495.82</v>
      </c>
      <c r="E6653" s="8"/>
    </row>
    <row r="6654" ht="12" customHeight="1" spans="1:5">
      <c r="A6654" s="9" t="s">
        <v>13359</v>
      </c>
      <c r="B6654" s="10" t="s">
        <v>13360</v>
      </c>
      <c r="C6654" s="9" t="s">
        <v>83</v>
      </c>
      <c r="D6654" s="11">
        <v>27745.83</v>
      </c>
      <c r="E6654" s="8"/>
    </row>
    <row r="6655" ht="12" customHeight="1" spans="1:5">
      <c r="A6655" s="9" t="s">
        <v>13361</v>
      </c>
      <c r="B6655" s="10" t="s">
        <v>13362</v>
      </c>
      <c r="C6655" s="9" t="s">
        <v>83</v>
      </c>
      <c r="D6655" s="11">
        <v>29851.59</v>
      </c>
      <c r="E6655" s="8"/>
    </row>
    <row r="6656" ht="12" customHeight="1" spans="1:5">
      <c r="A6656" s="9" t="s">
        <v>13363</v>
      </c>
      <c r="B6656" s="10" t="s">
        <v>13364</v>
      </c>
      <c r="C6656" s="9" t="s">
        <v>83</v>
      </c>
      <c r="D6656" s="11">
        <v>32147.88</v>
      </c>
      <c r="E6656" s="8"/>
    </row>
    <row r="6657" ht="12" customHeight="1" spans="1:5">
      <c r="A6657" s="9" t="s">
        <v>13365</v>
      </c>
      <c r="B6657" s="10" t="s">
        <v>13366</v>
      </c>
      <c r="C6657" s="9" t="s">
        <v>83</v>
      </c>
      <c r="D6657" s="11">
        <v>34449.23</v>
      </c>
      <c r="E6657" s="8"/>
    </row>
    <row r="6658" ht="12" customHeight="1" spans="1:5">
      <c r="A6658" s="9" t="s">
        <v>13367</v>
      </c>
      <c r="B6658" s="10" t="s">
        <v>13368</v>
      </c>
      <c r="C6658" s="9" t="s">
        <v>83</v>
      </c>
      <c r="D6658" s="11">
        <v>37004.47</v>
      </c>
      <c r="E6658" s="8"/>
    </row>
    <row r="6659" ht="12" customHeight="1" spans="1:5">
      <c r="A6659" s="9" t="s">
        <v>13369</v>
      </c>
      <c r="B6659" s="10" t="s">
        <v>13370</v>
      </c>
      <c r="C6659" s="9" t="s">
        <v>83</v>
      </c>
      <c r="D6659" s="11">
        <v>39174.43</v>
      </c>
      <c r="E6659" s="8"/>
    </row>
    <row r="6660" ht="12" customHeight="1" spans="1:5">
      <c r="A6660" s="9" t="s">
        <v>13371</v>
      </c>
      <c r="B6660" s="10" t="s">
        <v>13372</v>
      </c>
      <c r="C6660" s="9" t="s">
        <v>83</v>
      </c>
      <c r="D6660" s="11">
        <v>41351.39</v>
      </c>
      <c r="E6660" s="8"/>
    </row>
    <row r="6661" ht="12" customHeight="1" spans="1:5">
      <c r="A6661" s="9" t="s">
        <v>13373</v>
      </c>
      <c r="B6661" s="10" t="s">
        <v>13374</v>
      </c>
      <c r="C6661" s="9" t="s">
        <v>83</v>
      </c>
      <c r="D6661" s="11">
        <v>43490.55</v>
      </c>
      <c r="E6661" s="8"/>
    </row>
    <row r="6662" ht="12" customHeight="1" spans="1:5">
      <c r="A6662" s="9" t="s">
        <v>13375</v>
      </c>
      <c r="B6662" s="10" t="s">
        <v>13376</v>
      </c>
      <c r="C6662" s="9" t="s">
        <v>83</v>
      </c>
      <c r="D6662" s="11">
        <v>45919.5</v>
      </c>
      <c r="E6662" s="8"/>
    </row>
    <row r="6663" ht="12" customHeight="1" spans="1:5">
      <c r="A6663" s="9" t="s">
        <v>13377</v>
      </c>
      <c r="B6663" s="10" t="s">
        <v>13378</v>
      </c>
      <c r="C6663" s="9" t="s">
        <v>83</v>
      </c>
      <c r="D6663" s="11">
        <v>48310.41</v>
      </c>
      <c r="E6663" s="8"/>
    </row>
    <row r="6664" ht="12" customHeight="1" spans="1:5">
      <c r="A6664" s="9" t="s">
        <v>13379</v>
      </c>
      <c r="B6664" s="10" t="s">
        <v>13380</v>
      </c>
      <c r="C6664" s="9" t="s">
        <v>83</v>
      </c>
      <c r="D6664" s="11">
        <v>49401.65</v>
      </c>
      <c r="E6664" s="8"/>
    </row>
    <row r="6665" ht="12" customHeight="1" spans="1:5">
      <c r="A6665" s="9" t="s">
        <v>13381</v>
      </c>
      <c r="B6665" s="10" t="s">
        <v>13382</v>
      </c>
      <c r="C6665" s="9" t="s">
        <v>83</v>
      </c>
      <c r="D6665" s="11">
        <v>395.92</v>
      </c>
      <c r="E6665" s="8"/>
    </row>
    <row r="6666" ht="12" customHeight="1" spans="1:5">
      <c r="A6666" s="9" t="s">
        <v>13383</v>
      </c>
      <c r="B6666" s="10" t="s">
        <v>13384</v>
      </c>
      <c r="C6666" s="9" t="s">
        <v>83</v>
      </c>
      <c r="D6666" s="11">
        <v>612.69</v>
      </c>
      <c r="E6666" s="8"/>
    </row>
    <row r="6667" ht="12" customHeight="1" spans="1:5">
      <c r="A6667" s="9" t="s">
        <v>13385</v>
      </c>
      <c r="B6667" s="10" t="s">
        <v>13386</v>
      </c>
      <c r="C6667" s="9" t="s">
        <v>83</v>
      </c>
      <c r="D6667" s="11">
        <v>758.03</v>
      </c>
      <c r="E6667" s="8"/>
    </row>
    <row r="6668" ht="12" customHeight="1" spans="1:5">
      <c r="A6668" s="9" t="s">
        <v>13387</v>
      </c>
      <c r="B6668" s="10" t="s">
        <v>13388</v>
      </c>
      <c r="C6668" s="9" t="s">
        <v>83</v>
      </c>
      <c r="D6668" s="11">
        <v>893.46</v>
      </c>
      <c r="E6668" s="8"/>
    </row>
    <row r="6669" ht="12" customHeight="1" spans="1:5">
      <c r="A6669" s="9" t="s">
        <v>13389</v>
      </c>
      <c r="B6669" s="10" t="s">
        <v>13390</v>
      </c>
      <c r="C6669" s="9" t="s">
        <v>83</v>
      </c>
      <c r="D6669" s="11">
        <v>1014.88</v>
      </c>
      <c r="E6669" s="8"/>
    </row>
    <row r="6670" ht="12" customHeight="1" spans="1:5">
      <c r="A6670" s="9" t="s">
        <v>13391</v>
      </c>
      <c r="B6670" s="10" t="s">
        <v>13392</v>
      </c>
      <c r="C6670" s="9" t="s">
        <v>83</v>
      </c>
      <c r="D6670" s="11">
        <v>1164.83</v>
      </c>
      <c r="E6670" s="8"/>
    </row>
    <row r="6671" ht="12" customHeight="1" spans="1:5">
      <c r="A6671" s="9" t="s">
        <v>13393</v>
      </c>
      <c r="B6671" s="10" t="s">
        <v>13394</v>
      </c>
      <c r="C6671" s="9" t="s">
        <v>83</v>
      </c>
      <c r="D6671" s="11">
        <v>1293.18</v>
      </c>
      <c r="E6671" s="8"/>
    </row>
    <row r="6672" ht="12" customHeight="1" spans="1:5">
      <c r="A6672" s="9" t="s">
        <v>13395</v>
      </c>
      <c r="B6672" s="10" t="s">
        <v>13396</v>
      </c>
      <c r="C6672" s="9" t="s">
        <v>83</v>
      </c>
      <c r="D6672" s="11">
        <v>1432.42</v>
      </c>
      <c r="E6672" s="8"/>
    </row>
    <row r="6673" ht="12" customHeight="1" spans="1:5">
      <c r="A6673" s="9" t="s">
        <v>13397</v>
      </c>
      <c r="B6673" s="10" t="s">
        <v>13398</v>
      </c>
      <c r="C6673" s="9" t="s">
        <v>83</v>
      </c>
      <c r="D6673" s="11">
        <v>1558.13</v>
      </c>
      <c r="E6673" s="8"/>
    </row>
    <row r="6674" ht="12" customHeight="1" spans="1:5">
      <c r="A6674" s="9" t="s">
        <v>13399</v>
      </c>
      <c r="B6674" s="10" t="s">
        <v>13400</v>
      </c>
      <c r="C6674" s="9" t="s">
        <v>83</v>
      </c>
      <c r="D6674" s="11">
        <v>1707.38</v>
      </c>
      <c r="E6674" s="8"/>
    </row>
    <row r="6675" ht="12" customHeight="1" spans="1:5">
      <c r="A6675" s="9" t="s">
        <v>13401</v>
      </c>
      <c r="B6675" s="10" t="s">
        <v>13402</v>
      </c>
      <c r="C6675" s="9" t="s">
        <v>83</v>
      </c>
      <c r="D6675" s="11">
        <v>1818.84</v>
      </c>
      <c r="E6675" s="8"/>
    </row>
    <row r="6676" ht="12" customHeight="1" spans="1:5">
      <c r="A6676" s="9" t="s">
        <v>13403</v>
      </c>
      <c r="B6676" s="10" t="s">
        <v>13404</v>
      </c>
      <c r="C6676" s="9" t="s">
        <v>83</v>
      </c>
      <c r="D6676" s="11">
        <v>1928.06</v>
      </c>
      <c r="E6676" s="8"/>
    </row>
    <row r="6677" ht="12" customHeight="1" spans="1:5">
      <c r="A6677" s="9" t="s">
        <v>13405</v>
      </c>
      <c r="B6677" s="10" t="s">
        <v>13406</v>
      </c>
      <c r="C6677" s="9" t="s">
        <v>83</v>
      </c>
      <c r="D6677" s="11">
        <v>611.73</v>
      </c>
      <c r="E6677" s="8"/>
    </row>
    <row r="6678" ht="12" customHeight="1" spans="1:5">
      <c r="A6678" s="9" t="s">
        <v>13407</v>
      </c>
      <c r="B6678" s="10" t="s">
        <v>13408</v>
      </c>
      <c r="C6678" s="9" t="s">
        <v>83</v>
      </c>
      <c r="D6678" s="11">
        <v>742.66</v>
      </c>
      <c r="E6678" s="8"/>
    </row>
    <row r="6679" ht="12" customHeight="1" spans="1:5">
      <c r="A6679" s="9" t="s">
        <v>13409</v>
      </c>
      <c r="B6679" s="10" t="s">
        <v>13410</v>
      </c>
      <c r="C6679" s="9" t="s">
        <v>83</v>
      </c>
      <c r="D6679" s="11">
        <v>850.01</v>
      </c>
      <c r="E6679" s="8"/>
    </row>
    <row r="6680" ht="12" customHeight="1" spans="1:5">
      <c r="A6680" s="9" t="s">
        <v>13411</v>
      </c>
      <c r="B6680" s="10" t="s">
        <v>13412</v>
      </c>
      <c r="C6680" s="9" t="s">
        <v>83</v>
      </c>
      <c r="D6680" s="11">
        <v>949.78</v>
      </c>
      <c r="E6680" s="8"/>
    </row>
    <row r="6681" ht="12" customHeight="1" spans="1:5">
      <c r="A6681" s="9" t="s">
        <v>13413</v>
      </c>
      <c r="B6681" s="10" t="s">
        <v>13414</v>
      </c>
      <c r="C6681" s="9" t="s">
        <v>83</v>
      </c>
      <c r="D6681" s="11">
        <v>1063.83</v>
      </c>
      <c r="E6681" s="8"/>
    </row>
    <row r="6682" ht="12" customHeight="1" spans="1:5">
      <c r="A6682" s="9" t="s">
        <v>13415</v>
      </c>
      <c r="B6682" s="10" t="s">
        <v>13416</v>
      </c>
      <c r="C6682" s="9" t="s">
        <v>83</v>
      </c>
      <c r="D6682" s="11">
        <v>1220.46</v>
      </c>
      <c r="E6682" s="8"/>
    </row>
    <row r="6683" ht="12" customHeight="1" spans="1:5">
      <c r="A6683" s="9" t="s">
        <v>13417</v>
      </c>
      <c r="B6683" s="10" t="s">
        <v>13418</v>
      </c>
      <c r="C6683" s="9" t="s">
        <v>83</v>
      </c>
      <c r="D6683" s="11">
        <v>1287.47</v>
      </c>
      <c r="E6683" s="8"/>
    </row>
    <row r="6684" ht="12" customHeight="1" spans="1:5">
      <c r="A6684" s="9" t="s">
        <v>13419</v>
      </c>
      <c r="B6684" s="10" t="s">
        <v>13420</v>
      </c>
      <c r="C6684" s="9" t="s">
        <v>83</v>
      </c>
      <c r="D6684" s="11">
        <v>1403.66</v>
      </c>
      <c r="E6684" s="8"/>
    </row>
    <row r="6685" ht="12" customHeight="1" spans="1:5">
      <c r="A6685" s="9" t="s">
        <v>13421</v>
      </c>
      <c r="B6685" s="10" t="s">
        <v>13422</v>
      </c>
      <c r="C6685" s="9" t="s">
        <v>83</v>
      </c>
      <c r="D6685" s="11">
        <v>1573.45</v>
      </c>
      <c r="E6685" s="8"/>
    </row>
    <row r="6686" ht="12" customHeight="1" spans="1:5">
      <c r="A6686" s="9" t="s">
        <v>13423</v>
      </c>
      <c r="B6686" s="10" t="s">
        <v>13424</v>
      </c>
      <c r="C6686" s="9" t="s">
        <v>83</v>
      </c>
      <c r="D6686" s="11">
        <v>1642.84</v>
      </c>
      <c r="E6686" s="8"/>
    </row>
    <row r="6687" ht="12" customHeight="1" spans="1:5">
      <c r="A6687" s="9" t="s">
        <v>13425</v>
      </c>
      <c r="B6687" s="10" t="s">
        <v>13426</v>
      </c>
      <c r="C6687" s="9" t="s">
        <v>83</v>
      </c>
      <c r="D6687" s="11">
        <v>1704.29</v>
      </c>
      <c r="E6687" s="8"/>
    </row>
    <row r="6688" ht="12" customHeight="1" spans="1:5">
      <c r="A6688" s="9" t="s">
        <v>13427</v>
      </c>
      <c r="B6688" s="10" t="s">
        <v>13428</v>
      </c>
      <c r="C6688" s="9" t="s">
        <v>83</v>
      </c>
      <c r="D6688" s="11">
        <v>416.67</v>
      </c>
      <c r="E6688" s="8"/>
    </row>
    <row r="6689" ht="12" customHeight="1" spans="1:5">
      <c r="A6689" s="9" t="s">
        <v>13429</v>
      </c>
      <c r="B6689" s="10" t="s">
        <v>13430</v>
      </c>
      <c r="C6689" s="9" t="s">
        <v>83</v>
      </c>
      <c r="D6689" s="11">
        <v>663.28</v>
      </c>
      <c r="E6689" s="8"/>
    </row>
    <row r="6690" ht="12" customHeight="1" spans="1:5">
      <c r="A6690" s="9" t="s">
        <v>13431</v>
      </c>
      <c r="B6690" s="10" t="s">
        <v>13432</v>
      </c>
      <c r="C6690" s="9" t="s">
        <v>83</v>
      </c>
      <c r="D6690" s="11">
        <v>793.89</v>
      </c>
      <c r="E6690" s="8"/>
    </row>
    <row r="6691" ht="12" customHeight="1" spans="1:5">
      <c r="A6691" s="9" t="s">
        <v>13433</v>
      </c>
      <c r="B6691" s="10" t="s">
        <v>13434</v>
      </c>
      <c r="C6691" s="9" t="s">
        <v>83</v>
      </c>
      <c r="D6691" s="11">
        <v>904.71</v>
      </c>
      <c r="E6691" s="8"/>
    </row>
    <row r="6692" ht="12" customHeight="1" spans="1:5">
      <c r="A6692" s="9" t="s">
        <v>13435</v>
      </c>
      <c r="B6692" s="10" t="s">
        <v>13436</v>
      </c>
      <c r="C6692" s="9" t="s">
        <v>83</v>
      </c>
      <c r="D6692" s="11">
        <v>1024.19</v>
      </c>
      <c r="E6692" s="8"/>
    </row>
    <row r="6693" ht="12" customHeight="1" spans="1:5">
      <c r="A6693" s="9" t="s">
        <v>13437</v>
      </c>
      <c r="B6693" s="10" t="s">
        <v>13438</v>
      </c>
      <c r="C6693" s="9" t="s">
        <v>83</v>
      </c>
      <c r="D6693" s="11">
        <v>1142.52</v>
      </c>
      <c r="E6693" s="8"/>
    </row>
    <row r="6694" ht="12" customHeight="1" spans="1:5">
      <c r="A6694" s="9" t="s">
        <v>13439</v>
      </c>
      <c r="B6694" s="10" t="s">
        <v>13440</v>
      </c>
      <c r="C6694" s="9" t="s">
        <v>83</v>
      </c>
      <c r="D6694" s="11">
        <v>1262.96</v>
      </c>
      <c r="E6694" s="8"/>
    </row>
    <row r="6695" ht="12" customHeight="1" spans="1:5">
      <c r="A6695" s="9" t="s">
        <v>13441</v>
      </c>
      <c r="B6695" s="10" t="s">
        <v>13442</v>
      </c>
      <c r="C6695" s="9" t="s">
        <v>83</v>
      </c>
      <c r="D6695" s="11">
        <v>1397.96</v>
      </c>
      <c r="E6695" s="8"/>
    </row>
    <row r="6696" ht="12" customHeight="1" spans="1:5">
      <c r="A6696" s="9" t="s">
        <v>13443</v>
      </c>
      <c r="B6696" s="10" t="s">
        <v>13444</v>
      </c>
      <c r="C6696" s="9" t="s">
        <v>83</v>
      </c>
      <c r="D6696" s="11">
        <v>1526.85</v>
      </c>
      <c r="E6696" s="8"/>
    </row>
    <row r="6697" ht="12" customHeight="1" spans="1:5">
      <c r="A6697" s="9" t="s">
        <v>13445</v>
      </c>
      <c r="B6697" s="10" t="s">
        <v>13446</v>
      </c>
      <c r="C6697" s="9" t="s">
        <v>83</v>
      </c>
      <c r="D6697" s="11">
        <v>1699.69</v>
      </c>
      <c r="E6697" s="8"/>
    </row>
    <row r="6698" ht="12" customHeight="1" spans="1:5">
      <c r="A6698" s="9" t="s">
        <v>13447</v>
      </c>
      <c r="B6698" s="10" t="s">
        <v>13448</v>
      </c>
      <c r="C6698" s="9" t="s">
        <v>83</v>
      </c>
      <c r="D6698" s="11">
        <v>1803.23</v>
      </c>
      <c r="E6698" s="8"/>
    </row>
    <row r="6699" ht="12" customHeight="1" spans="1:5">
      <c r="A6699" s="9" t="s">
        <v>13449</v>
      </c>
      <c r="B6699" s="10" t="s">
        <v>13450</v>
      </c>
      <c r="C6699" s="9" t="s">
        <v>83</v>
      </c>
      <c r="D6699" s="11">
        <v>1847.41</v>
      </c>
      <c r="E6699" s="8"/>
    </row>
    <row r="6700" ht="12" customHeight="1" spans="1:5">
      <c r="A6700" s="9" t="s">
        <v>13451</v>
      </c>
      <c r="B6700" s="10" t="s">
        <v>13452</v>
      </c>
      <c r="C6700" s="9" t="s">
        <v>83</v>
      </c>
      <c r="D6700" s="11">
        <v>557.74</v>
      </c>
      <c r="E6700" s="8"/>
    </row>
    <row r="6701" ht="12" customHeight="1" spans="1:5">
      <c r="A6701" s="9" t="s">
        <v>13453</v>
      </c>
      <c r="B6701" s="10" t="s">
        <v>13454</v>
      </c>
      <c r="C6701" s="9" t="s">
        <v>83</v>
      </c>
      <c r="D6701" s="11">
        <v>836.74</v>
      </c>
      <c r="E6701" s="8"/>
    </row>
    <row r="6702" ht="12" customHeight="1" spans="1:5">
      <c r="A6702" s="9" t="s">
        <v>13455</v>
      </c>
      <c r="B6702" s="10" t="s">
        <v>13456</v>
      </c>
      <c r="C6702" s="9" t="s">
        <v>83</v>
      </c>
      <c r="D6702" s="11">
        <v>1003.26</v>
      </c>
      <c r="E6702" s="8"/>
    </row>
    <row r="6703" ht="12" customHeight="1" spans="1:5">
      <c r="A6703" s="9" t="s">
        <v>13457</v>
      </c>
      <c r="B6703" s="10" t="s">
        <v>13458</v>
      </c>
      <c r="C6703" s="9" t="s">
        <v>83</v>
      </c>
      <c r="D6703" s="11">
        <v>1132.45</v>
      </c>
      <c r="E6703" s="8"/>
    </row>
    <row r="6704" ht="12" customHeight="1" spans="1:5">
      <c r="A6704" s="9" t="s">
        <v>13459</v>
      </c>
      <c r="B6704" s="10" t="s">
        <v>13460</v>
      </c>
      <c r="C6704" s="9" t="s">
        <v>83</v>
      </c>
      <c r="D6704" s="11">
        <v>1310.44</v>
      </c>
      <c r="E6704" s="8"/>
    </row>
    <row r="6705" ht="12" customHeight="1" spans="1:5">
      <c r="A6705" s="9" t="s">
        <v>13461</v>
      </c>
      <c r="B6705" s="10" t="s">
        <v>13462</v>
      </c>
      <c r="C6705" s="9" t="s">
        <v>83</v>
      </c>
      <c r="D6705" s="11">
        <v>1477.52</v>
      </c>
      <c r="E6705" s="8"/>
    </row>
    <row r="6706" ht="12" customHeight="1" spans="1:5">
      <c r="A6706" s="9" t="s">
        <v>13463</v>
      </c>
      <c r="B6706" s="10" t="s">
        <v>13464</v>
      </c>
      <c r="C6706" s="9" t="s">
        <v>83</v>
      </c>
      <c r="D6706" s="11">
        <v>1722.98</v>
      </c>
      <c r="E6706" s="8"/>
    </row>
    <row r="6707" ht="12" customHeight="1" spans="1:5">
      <c r="A6707" s="9" t="s">
        <v>13465</v>
      </c>
      <c r="B6707" s="10" t="s">
        <v>13466</v>
      </c>
      <c r="C6707" s="9" t="s">
        <v>83</v>
      </c>
      <c r="D6707" s="11">
        <v>1835.38</v>
      </c>
      <c r="E6707" s="8"/>
    </row>
    <row r="6708" ht="12" customHeight="1" spans="1:5">
      <c r="A6708" s="9" t="s">
        <v>13467</v>
      </c>
      <c r="B6708" s="10" t="s">
        <v>13468</v>
      </c>
      <c r="C6708" s="9" t="s">
        <v>83</v>
      </c>
      <c r="D6708" s="11">
        <v>2008.59</v>
      </c>
      <c r="E6708" s="8"/>
    </row>
    <row r="6709" ht="12" customHeight="1" spans="1:5">
      <c r="A6709" s="9" t="s">
        <v>13469</v>
      </c>
      <c r="B6709" s="10" t="s">
        <v>13470</v>
      </c>
      <c r="C6709" s="9" t="s">
        <v>83</v>
      </c>
      <c r="D6709" s="11">
        <v>2244.46</v>
      </c>
      <c r="E6709" s="8"/>
    </row>
    <row r="6710" ht="12" customHeight="1" spans="1:5">
      <c r="A6710" s="9" t="s">
        <v>13471</v>
      </c>
      <c r="B6710" s="10" t="s">
        <v>13472</v>
      </c>
      <c r="C6710" s="9" t="s">
        <v>83</v>
      </c>
      <c r="D6710" s="11">
        <v>2363.74</v>
      </c>
      <c r="E6710" s="8"/>
    </row>
    <row r="6711" ht="12" customHeight="1" spans="1:5">
      <c r="A6711" s="9" t="s">
        <v>13473</v>
      </c>
      <c r="B6711" s="10" t="s">
        <v>13474</v>
      </c>
      <c r="C6711" s="9" t="s">
        <v>83</v>
      </c>
      <c r="D6711" s="11">
        <v>2446.52</v>
      </c>
      <c r="E6711" s="8"/>
    </row>
    <row r="6712" ht="12" customHeight="1" spans="1:5">
      <c r="A6712" s="9" t="s">
        <v>13475</v>
      </c>
      <c r="B6712" s="10" t="s">
        <v>13476</v>
      </c>
      <c r="C6712" s="9" t="s">
        <v>83</v>
      </c>
      <c r="D6712" s="11">
        <v>697.11</v>
      </c>
      <c r="E6712" s="8"/>
    </row>
    <row r="6713" ht="12" customHeight="1" spans="1:5">
      <c r="A6713" s="9" t="s">
        <v>13477</v>
      </c>
      <c r="B6713" s="10" t="s">
        <v>13478</v>
      </c>
      <c r="C6713" s="9" t="s">
        <v>83</v>
      </c>
      <c r="D6713" s="11">
        <v>1031.65</v>
      </c>
      <c r="E6713" s="8"/>
    </row>
    <row r="6714" ht="12" customHeight="1" spans="1:5">
      <c r="A6714" s="9" t="s">
        <v>13479</v>
      </c>
      <c r="B6714" s="10" t="s">
        <v>13480</v>
      </c>
      <c r="C6714" s="9" t="s">
        <v>83</v>
      </c>
      <c r="D6714" s="11">
        <v>1229.89</v>
      </c>
      <c r="E6714" s="8"/>
    </row>
    <row r="6715" ht="12" customHeight="1" spans="1:5">
      <c r="A6715" s="9" t="s">
        <v>13481</v>
      </c>
      <c r="B6715" s="10" t="s">
        <v>13482</v>
      </c>
      <c r="C6715" s="9" t="s">
        <v>83</v>
      </c>
      <c r="D6715" s="11">
        <v>1433.84</v>
      </c>
      <c r="E6715" s="8"/>
    </row>
    <row r="6716" ht="12" customHeight="1" spans="1:5">
      <c r="A6716" s="9" t="s">
        <v>13483</v>
      </c>
      <c r="B6716" s="10" t="s">
        <v>13484</v>
      </c>
      <c r="C6716" s="9" t="s">
        <v>83</v>
      </c>
      <c r="D6716" s="11">
        <v>1635.18</v>
      </c>
      <c r="E6716" s="8"/>
    </row>
    <row r="6717" ht="12" customHeight="1" spans="1:5">
      <c r="A6717" s="9" t="s">
        <v>13485</v>
      </c>
      <c r="B6717" s="10" t="s">
        <v>13486</v>
      </c>
      <c r="C6717" s="9" t="s">
        <v>83</v>
      </c>
      <c r="D6717" s="11">
        <v>1858.85</v>
      </c>
      <c r="E6717" s="8"/>
    </row>
    <row r="6718" ht="12" customHeight="1" spans="1:5">
      <c r="A6718" s="9" t="s">
        <v>13487</v>
      </c>
      <c r="B6718" s="10" t="s">
        <v>13488</v>
      </c>
      <c r="C6718" s="9" t="s">
        <v>83</v>
      </c>
      <c r="D6718" s="11">
        <v>2085.2</v>
      </c>
      <c r="E6718" s="8"/>
    </row>
    <row r="6719" ht="12" customHeight="1" spans="1:5">
      <c r="A6719" s="9" t="s">
        <v>13489</v>
      </c>
      <c r="B6719" s="10" t="s">
        <v>13490</v>
      </c>
      <c r="C6719" s="9" t="s">
        <v>83</v>
      </c>
      <c r="D6719" s="11">
        <v>2307.09</v>
      </c>
      <c r="E6719" s="8"/>
    </row>
    <row r="6720" ht="12" customHeight="1" spans="1:5">
      <c r="A6720" s="9" t="s">
        <v>13491</v>
      </c>
      <c r="B6720" s="10" t="s">
        <v>13492</v>
      </c>
      <c r="C6720" s="9" t="s">
        <v>83</v>
      </c>
      <c r="D6720" s="11">
        <v>2530.98</v>
      </c>
      <c r="E6720" s="8"/>
    </row>
    <row r="6721" ht="12" customHeight="1" spans="1:5">
      <c r="A6721" s="9" t="s">
        <v>13493</v>
      </c>
      <c r="B6721" s="10" t="s">
        <v>13494</v>
      </c>
      <c r="C6721" s="9" t="s">
        <v>83</v>
      </c>
      <c r="D6721" s="11">
        <v>2829.41</v>
      </c>
      <c r="E6721" s="8"/>
    </row>
    <row r="6722" ht="12" customHeight="1" spans="1:5">
      <c r="A6722" s="9" t="s">
        <v>13495</v>
      </c>
      <c r="B6722" s="10" t="s">
        <v>13496</v>
      </c>
      <c r="C6722" s="9" t="s">
        <v>83</v>
      </c>
      <c r="D6722" s="11">
        <v>2993</v>
      </c>
      <c r="E6722" s="8"/>
    </row>
    <row r="6723" ht="12" customHeight="1" spans="1:5">
      <c r="A6723" s="9" t="s">
        <v>13497</v>
      </c>
      <c r="B6723" s="10" t="s">
        <v>13498</v>
      </c>
      <c r="C6723" s="9" t="s">
        <v>83</v>
      </c>
      <c r="D6723" s="11">
        <v>3108.17</v>
      </c>
      <c r="E6723" s="8"/>
    </row>
    <row r="6724" ht="12" customHeight="1" spans="1:5">
      <c r="A6724" s="9" t="s">
        <v>13499</v>
      </c>
      <c r="B6724" s="10" t="s">
        <v>13500</v>
      </c>
      <c r="C6724" s="9" t="s">
        <v>83</v>
      </c>
      <c r="D6724" s="11">
        <v>916.99</v>
      </c>
      <c r="E6724" s="8"/>
    </row>
    <row r="6725" ht="12" customHeight="1" spans="1:5">
      <c r="A6725" s="9" t="s">
        <v>13501</v>
      </c>
      <c r="B6725" s="10" t="s">
        <v>13502</v>
      </c>
      <c r="C6725" s="9" t="s">
        <v>83</v>
      </c>
      <c r="D6725" s="11">
        <v>1280.84</v>
      </c>
      <c r="E6725" s="8"/>
    </row>
    <row r="6726" ht="12" customHeight="1" spans="1:5">
      <c r="A6726" s="9" t="s">
        <v>13503</v>
      </c>
      <c r="B6726" s="10" t="s">
        <v>13504</v>
      </c>
      <c r="C6726" s="9" t="s">
        <v>83</v>
      </c>
      <c r="D6726" s="11">
        <v>1541.78</v>
      </c>
      <c r="E6726" s="8"/>
    </row>
    <row r="6727" ht="12" customHeight="1" spans="1:5">
      <c r="A6727" s="9" t="s">
        <v>13505</v>
      </c>
      <c r="B6727" s="10" t="s">
        <v>13506</v>
      </c>
      <c r="C6727" s="9" t="s">
        <v>83</v>
      </c>
      <c r="D6727" s="11">
        <v>1802.12</v>
      </c>
      <c r="E6727" s="8"/>
    </row>
    <row r="6728" ht="12" customHeight="1" spans="1:5">
      <c r="A6728" s="9" t="s">
        <v>13507</v>
      </c>
      <c r="B6728" s="10" t="s">
        <v>13508</v>
      </c>
      <c r="C6728" s="9" t="s">
        <v>83</v>
      </c>
      <c r="D6728" s="11">
        <v>2123.67</v>
      </c>
      <c r="E6728" s="8"/>
    </row>
    <row r="6729" ht="12" customHeight="1" spans="1:5">
      <c r="A6729" s="9" t="s">
        <v>13509</v>
      </c>
      <c r="B6729" s="10" t="s">
        <v>13510</v>
      </c>
      <c r="C6729" s="9" t="s">
        <v>83</v>
      </c>
      <c r="D6729" s="11">
        <v>2408.62</v>
      </c>
      <c r="E6729" s="8"/>
    </row>
    <row r="6730" ht="12" customHeight="1" spans="1:5">
      <c r="A6730" s="9" t="s">
        <v>13511</v>
      </c>
      <c r="B6730" s="10" t="s">
        <v>13512</v>
      </c>
      <c r="C6730" s="9" t="s">
        <v>83</v>
      </c>
      <c r="D6730" s="11">
        <v>2719.09</v>
      </c>
      <c r="E6730" s="8"/>
    </row>
    <row r="6731" ht="12" customHeight="1" spans="1:5">
      <c r="A6731" s="9" t="s">
        <v>13513</v>
      </c>
      <c r="B6731" s="10" t="s">
        <v>13514</v>
      </c>
      <c r="C6731" s="9" t="s">
        <v>83</v>
      </c>
      <c r="D6731" s="11">
        <v>3005.28</v>
      </c>
      <c r="E6731" s="8"/>
    </row>
    <row r="6732" ht="12" customHeight="1" spans="1:5">
      <c r="A6732" s="9" t="s">
        <v>13515</v>
      </c>
      <c r="B6732" s="10" t="s">
        <v>13516</v>
      </c>
      <c r="C6732" s="9" t="s">
        <v>83</v>
      </c>
      <c r="D6732" s="11">
        <v>3424.32</v>
      </c>
      <c r="E6732" s="8"/>
    </row>
    <row r="6733" ht="12" customHeight="1" spans="1:5">
      <c r="A6733" s="9" t="s">
        <v>13517</v>
      </c>
      <c r="B6733" s="10" t="s">
        <v>13518</v>
      </c>
      <c r="C6733" s="9" t="s">
        <v>83</v>
      </c>
      <c r="D6733" s="11">
        <v>3668.1</v>
      </c>
      <c r="E6733" s="8"/>
    </row>
    <row r="6734" ht="12" customHeight="1" spans="1:5">
      <c r="A6734" s="9" t="s">
        <v>13519</v>
      </c>
      <c r="B6734" s="10" t="s">
        <v>13520</v>
      </c>
      <c r="C6734" s="9" t="s">
        <v>83</v>
      </c>
      <c r="D6734" s="11">
        <v>3874.22</v>
      </c>
      <c r="E6734" s="8"/>
    </row>
    <row r="6735" ht="12" customHeight="1" spans="1:5">
      <c r="A6735" s="9" t="s">
        <v>13521</v>
      </c>
      <c r="B6735" s="10" t="s">
        <v>13522</v>
      </c>
      <c r="C6735" s="9" t="s">
        <v>83</v>
      </c>
      <c r="D6735" s="11">
        <v>4026.07</v>
      </c>
      <c r="E6735" s="8"/>
    </row>
    <row r="6736" ht="12" customHeight="1" spans="1:5">
      <c r="A6736" s="9" t="s">
        <v>13523</v>
      </c>
      <c r="B6736" s="10" t="s">
        <v>13524</v>
      </c>
      <c r="C6736" s="9" t="s">
        <v>83</v>
      </c>
      <c r="D6736" s="11">
        <v>1114.76</v>
      </c>
      <c r="E6736" s="8"/>
    </row>
    <row r="6737" ht="12" customHeight="1" spans="1:5">
      <c r="A6737" s="9" t="s">
        <v>13525</v>
      </c>
      <c r="B6737" s="10" t="s">
        <v>13526</v>
      </c>
      <c r="C6737" s="9" t="s">
        <v>83</v>
      </c>
      <c r="D6737" s="11">
        <v>1546.93</v>
      </c>
      <c r="E6737" s="8"/>
    </row>
    <row r="6738" ht="12" customHeight="1" spans="1:5">
      <c r="A6738" s="9" t="s">
        <v>13527</v>
      </c>
      <c r="B6738" s="10" t="s">
        <v>13528</v>
      </c>
      <c r="C6738" s="9" t="s">
        <v>83</v>
      </c>
      <c r="D6738" s="11">
        <v>1858.31</v>
      </c>
      <c r="E6738" s="8"/>
    </row>
    <row r="6739" ht="12" customHeight="1" spans="1:5">
      <c r="A6739" s="9" t="s">
        <v>13529</v>
      </c>
      <c r="B6739" s="10" t="s">
        <v>13530</v>
      </c>
      <c r="C6739" s="9" t="s">
        <v>83</v>
      </c>
      <c r="D6739" s="11">
        <v>2207.55</v>
      </c>
      <c r="E6739" s="8"/>
    </row>
    <row r="6740" ht="12" customHeight="1" spans="1:5">
      <c r="A6740" s="9" t="s">
        <v>13531</v>
      </c>
      <c r="B6740" s="10" t="s">
        <v>13532</v>
      </c>
      <c r="C6740" s="9" t="s">
        <v>83</v>
      </c>
      <c r="D6740" s="11">
        <v>2580.17</v>
      </c>
      <c r="E6740" s="8"/>
    </row>
    <row r="6741" ht="12" customHeight="1" spans="1:5">
      <c r="A6741" s="9" t="s">
        <v>13533</v>
      </c>
      <c r="B6741" s="10" t="s">
        <v>13534</v>
      </c>
      <c r="C6741" s="9" t="s">
        <v>83</v>
      </c>
      <c r="D6741" s="11">
        <v>2939.81</v>
      </c>
      <c r="E6741" s="8"/>
    </row>
    <row r="6742" ht="12" customHeight="1" spans="1:5">
      <c r="A6742" s="9" t="s">
        <v>13535</v>
      </c>
      <c r="B6742" s="10" t="s">
        <v>13536</v>
      </c>
      <c r="C6742" s="9" t="s">
        <v>83</v>
      </c>
      <c r="D6742" s="11">
        <v>3300.45</v>
      </c>
      <c r="E6742" s="8"/>
    </row>
    <row r="6743" ht="12" customHeight="1" spans="1:5">
      <c r="A6743" s="9" t="s">
        <v>13537</v>
      </c>
      <c r="B6743" s="10" t="s">
        <v>13538</v>
      </c>
      <c r="C6743" s="9" t="s">
        <v>83</v>
      </c>
      <c r="D6743" s="11">
        <v>3640.49</v>
      </c>
      <c r="E6743" s="8"/>
    </row>
    <row r="6744" ht="12" customHeight="1" spans="1:5">
      <c r="A6744" s="9" t="s">
        <v>13539</v>
      </c>
      <c r="B6744" s="10" t="s">
        <v>13540</v>
      </c>
      <c r="C6744" s="9" t="s">
        <v>83</v>
      </c>
      <c r="D6744" s="11">
        <v>4009.04</v>
      </c>
      <c r="E6744" s="8"/>
    </row>
    <row r="6745" ht="12" customHeight="1" spans="1:5">
      <c r="A6745" s="9" t="s">
        <v>13541</v>
      </c>
      <c r="B6745" s="10" t="s">
        <v>13542</v>
      </c>
      <c r="C6745" s="9" t="s">
        <v>83</v>
      </c>
      <c r="D6745" s="11">
        <v>4445.45</v>
      </c>
      <c r="E6745" s="8"/>
    </row>
    <row r="6746" ht="12" customHeight="1" spans="1:5">
      <c r="A6746" s="9" t="s">
        <v>13543</v>
      </c>
      <c r="B6746" s="10" t="s">
        <v>13544</v>
      </c>
      <c r="C6746" s="9" t="s">
        <v>83</v>
      </c>
      <c r="D6746" s="11">
        <v>4733.01</v>
      </c>
      <c r="E6746" s="8"/>
    </row>
    <row r="6747" ht="12" customHeight="1" spans="1:5">
      <c r="A6747" s="9" t="s">
        <v>13545</v>
      </c>
      <c r="B6747" s="10" t="s">
        <v>13546</v>
      </c>
      <c r="C6747" s="9" t="s">
        <v>83</v>
      </c>
      <c r="D6747" s="11">
        <v>4926.93</v>
      </c>
      <c r="E6747" s="8"/>
    </row>
    <row r="6748" ht="12" customHeight="1" spans="1:5">
      <c r="A6748" s="9" t="s">
        <v>13547</v>
      </c>
      <c r="B6748" s="10" t="s">
        <v>13548</v>
      </c>
      <c r="C6748" s="9" t="s">
        <v>83</v>
      </c>
      <c r="D6748" s="11">
        <v>1400.54</v>
      </c>
      <c r="E6748" s="8"/>
    </row>
    <row r="6749" ht="12" customHeight="1" spans="1:5">
      <c r="A6749" s="9" t="s">
        <v>13549</v>
      </c>
      <c r="B6749" s="10" t="s">
        <v>13550</v>
      </c>
      <c r="C6749" s="9" t="s">
        <v>83</v>
      </c>
      <c r="D6749" s="11">
        <v>1872</v>
      </c>
      <c r="E6749" s="8"/>
    </row>
    <row r="6750" ht="12" customHeight="1" spans="1:5">
      <c r="A6750" s="9" t="s">
        <v>13551</v>
      </c>
      <c r="B6750" s="10" t="s">
        <v>13552</v>
      </c>
      <c r="C6750" s="9" t="s">
        <v>83</v>
      </c>
      <c r="D6750" s="11">
        <v>2289.07</v>
      </c>
      <c r="E6750" s="8"/>
    </row>
    <row r="6751" ht="12" customHeight="1" spans="1:5">
      <c r="A6751" s="9" t="s">
        <v>13553</v>
      </c>
      <c r="B6751" s="10" t="s">
        <v>13554</v>
      </c>
      <c r="C6751" s="9" t="s">
        <v>83</v>
      </c>
      <c r="D6751" s="11">
        <v>2677.8</v>
      </c>
      <c r="E6751" s="8"/>
    </row>
    <row r="6752" ht="12" customHeight="1" spans="1:5">
      <c r="A6752" s="9" t="s">
        <v>13555</v>
      </c>
      <c r="B6752" s="10" t="s">
        <v>13556</v>
      </c>
      <c r="C6752" s="9" t="s">
        <v>83</v>
      </c>
      <c r="D6752" s="11">
        <v>3102.72</v>
      </c>
      <c r="E6752" s="8"/>
    </row>
    <row r="6753" ht="12" customHeight="1" spans="1:5">
      <c r="A6753" s="9" t="s">
        <v>13557</v>
      </c>
      <c r="B6753" s="10" t="s">
        <v>13558</v>
      </c>
      <c r="C6753" s="9" t="s">
        <v>83</v>
      </c>
      <c r="D6753" s="11">
        <v>3505.73</v>
      </c>
      <c r="E6753" s="8"/>
    </row>
    <row r="6754" ht="12" customHeight="1" spans="1:5">
      <c r="A6754" s="9" t="s">
        <v>13559</v>
      </c>
      <c r="B6754" s="10" t="s">
        <v>13560</v>
      </c>
      <c r="C6754" s="9" t="s">
        <v>83</v>
      </c>
      <c r="D6754" s="11">
        <v>4069.58</v>
      </c>
      <c r="E6754" s="8"/>
    </row>
    <row r="6755" ht="12" customHeight="1" spans="1:5">
      <c r="A6755" s="9" t="s">
        <v>13561</v>
      </c>
      <c r="B6755" s="10" t="s">
        <v>13562</v>
      </c>
      <c r="C6755" s="9" t="s">
        <v>83</v>
      </c>
      <c r="D6755" s="11">
        <v>4502.97</v>
      </c>
      <c r="E6755" s="8"/>
    </row>
    <row r="6756" ht="12" customHeight="1" spans="1:5">
      <c r="A6756" s="9" t="s">
        <v>13563</v>
      </c>
      <c r="B6756" s="10" t="s">
        <v>13564</v>
      </c>
      <c r="C6756" s="9" t="s">
        <v>83</v>
      </c>
      <c r="D6756" s="11">
        <v>4875.7</v>
      </c>
      <c r="E6756" s="8"/>
    </row>
    <row r="6757" ht="12" customHeight="1" spans="1:5">
      <c r="A6757" s="9" t="s">
        <v>13565</v>
      </c>
      <c r="B6757" s="10" t="s">
        <v>13566</v>
      </c>
      <c r="C6757" s="9" t="s">
        <v>83</v>
      </c>
      <c r="D6757" s="11">
        <v>5462.23</v>
      </c>
      <c r="E6757" s="8"/>
    </row>
    <row r="6758" ht="12" customHeight="1" spans="1:5">
      <c r="A6758" s="9" t="s">
        <v>13567</v>
      </c>
      <c r="B6758" s="10" t="s">
        <v>13568</v>
      </c>
      <c r="C6758" s="9" t="s">
        <v>83</v>
      </c>
      <c r="D6758" s="11">
        <v>5771.11</v>
      </c>
      <c r="E6758" s="8"/>
    </row>
    <row r="6759" ht="12" customHeight="1" spans="1:5">
      <c r="A6759" s="9" t="s">
        <v>13569</v>
      </c>
      <c r="B6759" s="10" t="s">
        <v>13570</v>
      </c>
      <c r="C6759" s="9" t="s">
        <v>83</v>
      </c>
      <c r="D6759" s="11">
        <v>5882.56</v>
      </c>
      <c r="E6759" s="8"/>
    </row>
    <row r="6760" ht="12" customHeight="1" spans="1:5">
      <c r="A6760" s="9" t="s">
        <v>13571</v>
      </c>
      <c r="B6760" s="10" t="s">
        <v>13572</v>
      </c>
      <c r="C6760" s="9" t="s">
        <v>83</v>
      </c>
      <c r="D6760" s="11">
        <v>1507.28</v>
      </c>
      <c r="E6760" s="8"/>
    </row>
    <row r="6761" ht="12" customHeight="1" spans="1:5">
      <c r="A6761" s="9" t="s">
        <v>13573</v>
      </c>
      <c r="B6761" s="10" t="s">
        <v>13574</v>
      </c>
      <c r="C6761" s="9" t="s">
        <v>83</v>
      </c>
      <c r="D6761" s="11">
        <v>2084.78</v>
      </c>
      <c r="E6761" s="8"/>
    </row>
    <row r="6762" ht="12" customHeight="1" spans="1:5">
      <c r="A6762" s="9" t="s">
        <v>13575</v>
      </c>
      <c r="B6762" s="10" t="s">
        <v>13576</v>
      </c>
      <c r="C6762" s="9" t="s">
        <v>83</v>
      </c>
      <c r="D6762" s="11">
        <v>2504.52</v>
      </c>
      <c r="E6762" s="8"/>
    </row>
    <row r="6763" ht="12" customHeight="1" spans="1:5">
      <c r="A6763" s="9" t="s">
        <v>13577</v>
      </c>
      <c r="B6763" s="10" t="s">
        <v>13578</v>
      </c>
      <c r="C6763" s="9" t="s">
        <v>83</v>
      </c>
      <c r="D6763" s="11">
        <v>2977.73</v>
      </c>
      <c r="E6763" s="8"/>
    </row>
    <row r="6764" ht="12" customHeight="1" spans="1:5">
      <c r="A6764" s="9" t="s">
        <v>13579</v>
      </c>
      <c r="B6764" s="10" t="s">
        <v>13580</v>
      </c>
      <c r="C6764" s="9" t="s">
        <v>83</v>
      </c>
      <c r="D6764" s="11">
        <v>3447.8</v>
      </c>
      <c r="E6764" s="8"/>
    </row>
    <row r="6765" ht="12" customHeight="1" spans="1:5">
      <c r="A6765" s="9" t="s">
        <v>13581</v>
      </c>
      <c r="B6765" s="10" t="s">
        <v>13582</v>
      </c>
      <c r="C6765" s="9" t="s">
        <v>83</v>
      </c>
      <c r="D6765" s="11">
        <v>3934.63</v>
      </c>
      <c r="E6765" s="8"/>
    </row>
    <row r="6766" ht="12" customHeight="1" spans="1:5">
      <c r="A6766" s="9" t="s">
        <v>13583</v>
      </c>
      <c r="B6766" s="10" t="s">
        <v>13584</v>
      </c>
      <c r="C6766" s="9" t="s">
        <v>83</v>
      </c>
      <c r="D6766" s="11">
        <v>4401.47</v>
      </c>
      <c r="E6766" s="8"/>
    </row>
    <row r="6767" ht="12" customHeight="1" spans="1:5">
      <c r="A6767" s="9" t="s">
        <v>13585</v>
      </c>
      <c r="B6767" s="10" t="s">
        <v>13586</v>
      </c>
      <c r="C6767" s="9" t="s">
        <v>83</v>
      </c>
      <c r="D6767" s="11">
        <v>4910.14</v>
      </c>
      <c r="E6767" s="8"/>
    </row>
    <row r="6768" ht="12" customHeight="1" spans="1:5">
      <c r="A6768" s="9" t="s">
        <v>13587</v>
      </c>
      <c r="B6768" s="10" t="s">
        <v>13588</v>
      </c>
      <c r="C6768" s="9" t="s">
        <v>83</v>
      </c>
      <c r="D6768" s="11">
        <v>5539.72</v>
      </c>
      <c r="E6768" s="8"/>
    </row>
    <row r="6769" ht="12" customHeight="1" spans="1:5">
      <c r="A6769" s="9" t="s">
        <v>13589</v>
      </c>
      <c r="B6769" s="10" t="s">
        <v>13590</v>
      </c>
      <c r="C6769" s="9" t="s">
        <v>83</v>
      </c>
      <c r="D6769" s="11">
        <v>6039.66</v>
      </c>
      <c r="E6769" s="8"/>
    </row>
    <row r="6770" ht="12" customHeight="1" spans="1:5">
      <c r="A6770" s="9" t="s">
        <v>13591</v>
      </c>
      <c r="B6770" s="10" t="s">
        <v>13592</v>
      </c>
      <c r="C6770" s="9" t="s">
        <v>83</v>
      </c>
      <c r="D6770" s="11">
        <v>6519.69</v>
      </c>
      <c r="E6770" s="8"/>
    </row>
    <row r="6771" ht="12" customHeight="1" spans="1:5">
      <c r="A6771" s="9" t="s">
        <v>13593</v>
      </c>
      <c r="B6771" s="10" t="s">
        <v>13594</v>
      </c>
      <c r="C6771" s="9" t="s">
        <v>83</v>
      </c>
      <c r="D6771" s="11">
        <v>6631.7</v>
      </c>
      <c r="E6771" s="8"/>
    </row>
    <row r="6772" ht="12" customHeight="1" spans="1:5">
      <c r="A6772" s="9" t="s">
        <v>13595</v>
      </c>
      <c r="B6772" s="10" t="s">
        <v>13596</v>
      </c>
      <c r="C6772" s="9" t="s">
        <v>83</v>
      </c>
      <c r="D6772" s="11">
        <v>1934.49</v>
      </c>
      <c r="E6772" s="8"/>
    </row>
    <row r="6773" ht="12" customHeight="1" spans="1:5">
      <c r="A6773" s="9" t="s">
        <v>13597</v>
      </c>
      <c r="B6773" s="10" t="s">
        <v>13598</v>
      </c>
      <c r="C6773" s="9" t="s">
        <v>83</v>
      </c>
      <c r="D6773" s="11">
        <v>3002.72</v>
      </c>
      <c r="E6773" s="8"/>
    </row>
    <row r="6774" ht="12" customHeight="1" spans="1:5">
      <c r="A6774" s="9" t="s">
        <v>13599</v>
      </c>
      <c r="B6774" s="10" t="s">
        <v>13600</v>
      </c>
      <c r="C6774" s="9" t="s">
        <v>83</v>
      </c>
      <c r="D6774" s="11">
        <v>3713.08</v>
      </c>
      <c r="E6774" s="8"/>
    </row>
    <row r="6775" ht="12" customHeight="1" spans="1:5">
      <c r="A6775" s="9" t="s">
        <v>13601</v>
      </c>
      <c r="B6775" s="10" t="s">
        <v>13602</v>
      </c>
      <c r="C6775" s="9" t="s">
        <v>83</v>
      </c>
      <c r="D6775" s="11">
        <v>4401.11</v>
      </c>
      <c r="E6775" s="8"/>
    </row>
    <row r="6776" ht="12" customHeight="1" spans="1:5">
      <c r="A6776" s="9" t="s">
        <v>13603</v>
      </c>
      <c r="B6776" s="10" t="s">
        <v>13604</v>
      </c>
      <c r="C6776" s="9" t="s">
        <v>83</v>
      </c>
      <c r="D6776" s="11">
        <v>5043.98</v>
      </c>
      <c r="E6776" s="8"/>
    </row>
    <row r="6777" ht="12" customHeight="1" spans="1:5">
      <c r="A6777" s="9" t="s">
        <v>13605</v>
      </c>
      <c r="B6777" s="10" t="s">
        <v>13606</v>
      </c>
      <c r="C6777" s="9" t="s">
        <v>83</v>
      </c>
      <c r="D6777" s="11">
        <v>5777.08</v>
      </c>
      <c r="E6777" s="8"/>
    </row>
    <row r="6778" ht="12" customHeight="1" spans="1:5">
      <c r="A6778" s="9" t="s">
        <v>13607</v>
      </c>
      <c r="B6778" s="10" t="s">
        <v>13608</v>
      </c>
      <c r="C6778" s="9" t="s">
        <v>83</v>
      </c>
      <c r="D6778" s="11">
        <v>6474.05</v>
      </c>
      <c r="E6778" s="8"/>
    </row>
    <row r="6779" ht="12" customHeight="1" spans="1:5">
      <c r="A6779" s="9" t="s">
        <v>13609</v>
      </c>
      <c r="B6779" s="10" t="s">
        <v>13610</v>
      </c>
      <c r="C6779" s="9" t="s">
        <v>83</v>
      </c>
      <c r="D6779" s="11">
        <v>7143.36</v>
      </c>
      <c r="E6779" s="8"/>
    </row>
    <row r="6780" ht="12" customHeight="1" spans="1:5">
      <c r="A6780" s="9" t="s">
        <v>13611</v>
      </c>
      <c r="B6780" s="10" t="s">
        <v>13612</v>
      </c>
      <c r="C6780" s="9" t="s">
        <v>83</v>
      </c>
      <c r="D6780" s="11">
        <v>7835.37</v>
      </c>
      <c r="E6780" s="8"/>
    </row>
    <row r="6781" ht="12" customHeight="1" spans="1:5">
      <c r="A6781" s="9" t="s">
        <v>13613</v>
      </c>
      <c r="B6781" s="10" t="s">
        <v>13614</v>
      </c>
      <c r="C6781" s="9" t="s">
        <v>83</v>
      </c>
      <c r="D6781" s="11">
        <v>8544.15</v>
      </c>
      <c r="E6781" s="8"/>
    </row>
    <row r="6782" ht="12" customHeight="1" spans="1:5">
      <c r="A6782" s="9" t="s">
        <v>13615</v>
      </c>
      <c r="B6782" s="10" t="s">
        <v>13616</v>
      </c>
      <c r="C6782" s="9" t="s">
        <v>83</v>
      </c>
      <c r="D6782" s="11">
        <v>9251.24</v>
      </c>
      <c r="E6782" s="8"/>
    </row>
    <row r="6783" ht="12" customHeight="1" spans="1:5">
      <c r="A6783" s="9" t="s">
        <v>13617</v>
      </c>
      <c r="B6783" s="10" t="s">
        <v>13618</v>
      </c>
      <c r="C6783" s="9" t="s">
        <v>83</v>
      </c>
      <c r="D6783" s="11">
        <v>9632.28</v>
      </c>
      <c r="E6783" s="8"/>
    </row>
    <row r="6784" ht="12" customHeight="1" spans="1:5">
      <c r="A6784" s="9" t="s">
        <v>13619</v>
      </c>
      <c r="B6784" s="10" t="s">
        <v>13620</v>
      </c>
      <c r="C6784" s="9" t="s">
        <v>83</v>
      </c>
      <c r="D6784" s="11">
        <v>1980.16</v>
      </c>
      <c r="E6784" s="8"/>
    </row>
    <row r="6785" ht="12" customHeight="1" spans="1:5">
      <c r="A6785" s="9" t="s">
        <v>13621</v>
      </c>
      <c r="B6785" s="10" t="s">
        <v>13622</v>
      </c>
      <c r="C6785" s="9" t="s">
        <v>83</v>
      </c>
      <c r="D6785" s="11">
        <v>3082.53</v>
      </c>
      <c r="E6785" s="8"/>
    </row>
    <row r="6786" ht="12" customHeight="1" spans="1:5">
      <c r="A6786" s="9" t="s">
        <v>13623</v>
      </c>
      <c r="B6786" s="10" t="s">
        <v>13624</v>
      </c>
      <c r="C6786" s="9" t="s">
        <v>83</v>
      </c>
      <c r="D6786" s="11">
        <v>2166</v>
      </c>
      <c r="E6786" s="8"/>
    </row>
    <row r="6787" ht="12" customHeight="1" spans="1:5">
      <c r="A6787" s="9" t="s">
        <v>13625</v>
      </c>
      <c r="B6787" s="10" t="s">
        <v>13626</v>
      </c>
      <c r="C6787" s="9" t="s">
        <v>83</v>
      </c>
      <c r="D6787" s="11">
        <v>4643.53</v>
      </c>
      <c r="E6787" s="8"/>
    </row>
    <row r="6788" ht="12" customHeight="1" spans="1:5">
      <c r="A6788" s="9" t="s">
        <v>13627</v>
      </c>
      <c r="B6788" s="10" t="s">
        <v>13628</v>
      </c>
      <c r="C6788" s="9" t="s">
        <v>83</v>
      </c>
      <c r="D6788" s="11">
        <v>5445.71</v>
      </c>
      <c r="E6788" s="8"/>
    </row>
    <row r="6789" ht="12" customHeight="1" spans="1:5">
      <c r="A6789" s="9" t="s">
        <v>13629</v>
      </c>
      <c r="B6789" s="10" t="s">
        <v>13630</v>
      </c>
      <c r="C6789" s="9" t="s">
        <v>83</v>
      </c>
      <c r="D6789" s="11">
        <v>6172.72</v>
      </c>
      <c r="E6789" s="8"/>
    </row>
    <row r="6790" ht="12" customHeight="1" spans="1:5">
      <c r="A6790" s="9" t="s">
        <v>13631</v>
      </c>
      <c r="B6790" s="10" t="s">
        <v>13632</v>
      </c>
      <c r="C6790" s="9" t="s">
        <v>83</v>
      </c>
      <c r="D6790" s="11">
        <v>7003.26</v>
      </c>
      <c r="E6790" s="8"/>
    </row>
    <row r="6791" ht="12" customHeight="1" spans="1:5">
      <c r="A6791" s="9" t="s">
        <v>13633</v>
      </c>
      <c r="B6791" s="10" t="s">
        <v>13634</v>
      </c>
      <c r="C6791" s="9" t="s">
        <v>83</v>
      </c>
      <c r="D6791" s="11">
        <v>7811.13</v>
      </c>
      <c r="E6791" s="8"/>
    </row>
    <row r="6792" ht="12" customHeight="1" spans="1:5">
      <c r="A6792" s="9" t="s">
        <v>13635</v>
      </c>
      <c r="B6792" s="10" t="s">
        <v>13636</v>
      </c>
      <c r="C6792" s="9" t="s">
        <v>83</v>
      </c>
      <c r="D6792" s="11">
        <v>8528.06</v>
      </c>
      <c r="E6792" s="8"/>
    </row>
    <row r="6793" ht="12" customHeight="1" spans="1:5">
      <c r="A6793" s="9" t="s">
        <v>13637</v>
      </c>
      <c r="B6793" s="10" t="s">
        <v>13638</v>
      </c>
      <c r="C6793" s="9" t="s">
        <v>83</v>
      </c>
      <c r="D6793" s="11">
        <v>9304.84</v>
      </c>
      <c r="E6793" s="8"/>
    </row>
    <row r="6794" ht="12" customHeight="1" spans="1:5">
      <c r="A6794" s="9" t="s">
        <v>13639</v>
      </c>
      <c r="B6794" s="10" t="s">
        <v>13640</v>
      </c>
      <c r="C6794" s="9" t="s">
        <v>83</v>
      </c>
      <c r="D6794" s="11">
        <v>10106.51</v>
      </c>
      <c r="E6794" s="8"/>
    </row>
    <row r="6795" ht="12" customHeight="1" spans="1:5">
      <c r="A6795" s="9" t="s">
        <v>13641</v>
      </c>
      <c r="B6795" s="10" t="s">
        <v>13642</v>
      </c>
      <c r="C6795" s="9" t="s">
        <v>83</v>
      </c>
      <c r="D6795" s="11">
        <v>10543.44</v>
      </c>
      <c r="E6795" s="8"/>
    </row>
    <row r="6796" ht="12" customHeight="1" spans="1:5">
      <c r="A6796" s="9" t="s">
        <v>13643</v>
      </c>
      <c r="B6796" s="10" t="s">
        <v>13644</v>
      </c>
      <c r="C6796" s="9" t="s">
        <v>83</v>
      </c>
      <c r="D6796" s="11">
        <v>2498.41</v>
      </c>
      <c r="E6796" s="8"/>
    </row>
    <row r="6797" ht="12" customHeight="1" spans="1:5">
      <c r="A6797" s="9" t="s">
        <v>13645</v>
      </c>
      <c r="B6797" s="10" t="s">
        <v>13646</v>
      </c>
      <c r="C6797" s="9" t="s">
        <v>83</v>
      </c>
      <c r="D6797" s="11">
        <v>3889.35</v>
      </c>
      <c r="E6797" s="8"/>
    </row>
    <row r="6798" ht="12" customHeight="1" spans="1:5">
      <c r="A6798" s="9" t="s">
        <v>13647</v>
      </c>
      <c r="B6798" s="10" t="s">
        <v>13648</v>
      </c>
      <c r="C6798" s="9" t="s">
        <v>83</v>
      </c>
      <c r="D6798" s="11">
        <v>4898.82</v>
      </c>
      <c r="E6798" s="8"/>
    </row>
    <row r="6799" ht="12" customHeight="1" spans="1:5">
      <c r="A6799" s="9" t="s">
        <v>13649</v>
      </c>
      <c r="B6799" s="10" t="s">
        <v>13650</v>
      </c>
      <c r="C6799" s="9" t="s">
        <v>83</v>
      </c>
      <c r="D6799" s="11">
        <v>5937.14</v>
      </c>
      <c r="E6799" s="8"/>
    </row>
    <row r="6800" ht="12" customHeight="1" spans="1:5">
      <c r="A6800" s="9" t="s">
        <v>13651</v>
      </c>
      <c r="B6800" s="10" t="s">
        <v>13652</v>
      </c>
      <c r="C6800" s="9" t="s">
        <v>83</v>
      </c>
      <c r="D6800" s="11">
        <v>6952.74</v>
      </c>
      <c r="E6800" s="8"/>
    </row>
    <row r="6801" ht="12" customHeight="1" spans="1:5">
      <c r="A6801" s="9" t="s">
        <v>13653</v>
      </c>
      <c r="B6801" s="10" t="s">
        <v>13654</v>
      </c>
      <c r="C6801" s="9" t="s">
        <v>83</v>
      </c>
      <c r="D6801" s="11">
        <v>7945.48</v>
      </c>
      <c r="E6801" s="8"/>
    </row>
    <row r="6802" ht="12" customHeight="1" spans="1:5">
      <c r="A6802" s="9" t="s">
        <v>13655</v>
      </c>
      <c r="B6802" s="10" t="s">
        <v>13656</v>
      </c>
      <c r="C6802" s="9" t="s">
        <v>83</v>
      </c>
      <c r="D6802" s="11">
        <v>8974.56</v>
      </c>
      <c r="E6802" s="8"/>
    </row>
    <row r="6803" ht="12" customHeight="1" spans="1:5">
      <c r="A6803" s="9" t="s">
        <v>13657</v>
      </c>
      <c r="B6803" s="10" t="s">
        <v>13658</v>
      </c>
      <c r="C6803" s="9" t="s">
        <v>83</v>
      </c>
      <c r="D6803" s="11">
        <v>10009.49</v>
      </c>
      <c r="E6803" s="8"/>
    </row>
    <row r="6804" ht="12" customHeight="1" spans="1:5">
      <c r="A6804" s="9" t="s">
        <v>13659</v>
      </c>
      <c r="B6804" s="10" t="s">
        <v>13660</v>
      </c>
      <c r="C6804" s="9" t="s">
        <v>83</v>
      </c>
      <c r="D6804" s="11">
        <v>11034.27</v>
      </c>
      <c r="E6804" s="8"/>
    </row>
    <row r="6805" ht="12" customHeight="1" spans="1:5">
      <c r="A6805" s="9" t="s">
        <v>13661</v>
      </c>
      <c r="B6805" s="10" t="s">
        <v>13662</v>
      </c>
      <c r="C6805" s="9" t="s">
        <v>83</v>
      </c>
      <c r="D6805" s="11">
        <v>11999.54</v>
      </c>
      <c r="E6805" s="8"/>
    </row>
    <row r="6806" ht="12" customHeight="1" spans="1:5">
      <c r="A6806" s="9" t="s">
        <v>13663</v>
      </c>
      <c r="B6806" s="10" t="s">
        <v>13664</v>
      </c>
      <c r="C6806" s="9" t="s">
        <v>83</v>
      </c>
      <c r="D6806" s="11">
        <v>12932.82</v>
      </c>
      <c r="E6806" s="8"/>
    </row>
    <row r="6807" ht="12" customHeight="1" spans="1:5">
      <c r="A6807" s="9" t="s">
        <v>13665</v>
      </c>
      <c r="B6807" s="10" t="s">
        <v>13666</v>
      </c>
      <c r="C6807" s="9" t="s">
        <v>83</v>
      </c>
      <c r="D6807" s="11">
        <v>13587.11</v>
      </c>
      <c r="E6807" s="8"/>
    </row>
    <row r="6808" ht="12" customHeight="1" spans="1:5">
      <c r="A6808" s="9" t="s">
        <v>13667</v>
      </c>
      <c r="B6808" s="10" t="s">
        <v>13668</v>
      </c>
      <c r="C6808" s="9" t="s">
        <v>83</v>
      </c>
      <c r="D6808" s="11">
        <v>7962.68</v>
      </c>
      <c r="E6808" s="8"/>
    </row>
    <row r="6809" ht="12" customHeight="1" spans="1:5">
      <c r="A6809" s="9" t="s">
        <v>13669</v>
      </c>
      <c r="B6809" s="10" t="s">
        <v>13670</v>
      </c>
      <c r="C6809" s="9" t="s">
        <v>83</v>
      </c>
      <c r="D6809" s="11">
        <v>12378.03</v>
      </c>
      <c r="E6809" s="8"/>
    </row>
    <row r="6810" ht="12" customHeight="1" spans="1:5">
      <c r="A6810" s="9" t="s">
        <v>13671</v>
      </c>
      <c r="B6810" s="10" t="s">
        <v>13672</v>
      </c>
      <c r="C6810" s="9" t="s">
        <v>83</v>
      </c>
      <c r="D6810" s="11">
        <v>13920.92</v>
      </c>
      <c r="E6810" s="8"/>
    </row>
    <row r="6811" ht="12" customHeight="1" spans="1:5">
      <c r="A6811" s="9" t="s">
        <v>13673</v>
      </c>
      <c r="B6811" s="10" t="s">
        <v>13674</v>
      </c>
      <c r="C6811" s="9" t="s">
        <v>83</v>
      </c>
      <c r="D6811" s="11">
        <v>15469.16</v>
      </c>
      <c r="E6811" s="8"/>
    </row>
    <row r="6812" ht="12" customHeight="1" spans="1:5">
      <c r="A6812" s="9" t="s">
        <v>13675</v>
      </c>
      <c r="B6812" s="10" t="s">
        <v>13676</v>
      </c>
      <c r="C6812" s="9" t="s">
        <v>83</v>
      </c>
      <c r="D6812" s="11">
        <v>17003.63</v>
      </c>
      <c r="E6812" s="8"/>
    </row>
    <row r="6813" ht="12" customHeight="1" spans="1:5">
      <c r="A6813" s="9" t="s">
        <v>13677</v>
      </c>
      <c r="B6813" s="10" t="s">
        <v>13678</v>
      </c>
      <c r="C6813" s="9" t="s">
        <v>83</v>
      </c>
      <c r="D6813" s="11">
        <v>18711.56</v>
      </c>
      <c r="E6813" s="8"/>
    </row>
    <row r="6814" ht="12" customHeight="1" spans="1:5">
      <c r="A6814" s="9" t="s">
        <v>13679</v>
      </c>
      <c r="B6814" s="10" t="s">
        <v>13680</v>
      </c>
      <c r="C6814" s="9" t="s">
        <v>83</v>
      </c>
      <c r="D6814" s="11">
        <v>20177.41</v>
      </c>
      <c r="E6814" s="8"/>
    </row>
    <row r="6815" ht="12" customHeight="1" spans="1:5">
      <c r="A6815" s="9" t="s">
        <v>13681</v>
      </c>
      <c r="B6815" s="10" t="s">
        <v>13682</v>
      </c>
      <c r="C6815" s="9" t="s">
        <v>83</v>
      </c>
      <c r="D6815" s="11">
        <v>21695.46</v>
      </c>
      <c r="E6815" s="8"/>
    </row>
    <row r="6816" ht="12" customHeight="1" spans="1:5">
      <c r="A6816" s="9" t="s">
        <v>13683</v>
      </c>
      <c r="B6816" s="10" t="s">
        <v>13684</v>
      </c>
      <c r="C6816" s="9" t="s">
        <v>83</v>
      </c>
      <c r="D6816" s="11">
        <v>23314.88</v>
      </c>
      <c r="E6816" s="8"/>
    </row>
    <row r="6817" ht="12" customHeight="1" spans="1:5">
      <c r="A6817" s="9" t="s">
        <v>13685</v>
      </c>
      <c r="B6817" s="10" t="s">
        <v>13686</v>
      </c>
      <c r="C6817" s="9" t="s">
        <v>83</v>
      </c>
      <c r="D6817" s="11">
        <v>24837.09</v>
      </c>
      <c r="E6817" s="8"/>
    </row>
    <row r="6818" ht="12" customHeight="1" spans="1:5">
      <c r="A6818" s="9" t="s">
        <v>13687</v>
      </c>
      <c r="B6818" s="10" t="s">
        <v>13688</v>
      </c>
      <c r="C6818" s="9" t="s">
        <v>83</v>
      </c>
      <c r="D6818" s="11">
        <v>26616.88</v>
      </c>
      <c r="E6818" s="8"/>
    </row>
    <row r="6819" ht="12" customHeight="1" spans="1:5">
      <c r="A6819" s="9" t="s">
        <v>13689</v>
      </c>
      <c r="B6819" s="10" t="s">
        <v>13690</v>
      </c>
      <c r="C6819" s="9" t="s">
        <v>83</v>
      </c>
      <c r="D6819" s="11">
        <v>28066.57</v>
      </c>
      <c r="E6819" s="8"/>
    </row>
    <row r="6820" ht="12" customHeight="1" spans="1:5">
      <c r="A6820" s="9" t="s">
        <v>13691</v>
      </c>
      <c r="B6820" s="10" t="s">
        <v>13692</v>
      </c>
      <c r="C6820" s="9" t="s">
        <v>83</v>
      </c>
      <c r="D6820" s="11">
        <v>29493.09</v>
      </c>
      <c r="E6820" s="8"/>
    </row>
    <row r="6821" ht="12" customHeight="1" spans="1:5">
      <c r="A6821" s="9" t="s">
        <v>13693</v>
      </c>
      <c r="B6821" s="10" t="s">
        <v>13694</v>
      </c>
      <c r="C6821" s="9" t="s">
        <v>83</v>
      </c>
      <c r="D6821" s="11">
        <v>30476.68</v>
      </c>
      <c r="E6821" s="8"/>
    </row>
    <row r="6822" ht="12" customHeight="1" spans="1:5">
      <c r="A6822" s="9" t="s">
        <v>13695</v>
      </c>
      <c r="B6822" s="10" t="s">
        <v>13696</v>
      </c>
      <c r="C6822" s="9" t="s">
        <v>83</v>
      </c>
      <c r="D6822" s="11">
        <v>10499.91</v>
      </c>
      <c r="E6822" s="8"/>
    </row>
    <row r="6823" ht="12" customHeight="1" spans="1:5">
      <c r="A6823" s="9" t="s">
        <v>13697</v>
      </c>
      <c r="B6823" s="10" t="s">
        <v>13698</v>
      </c>
      <c r="C6823" s="9" t="s">
        <v>83</v>
      </c>
      <c r="D6823" s="11">
        <v>16368.38</v>
      </c>
      <c r="E6823" s="8"/>
    </row>
    <row r="6824" ht="12" customHeight="1" spans="1:5">
      <c r="A6824" s="9" t="s">
        <v>13699</v>
      </c>
      <c r="B6824" s="10" t="s">
        <v>13700</v>
      </c>
      <c r="C6824" s="9" t="s">
        <v>83</v>
      </c>
      <c r="D6824" s="11">
        <v>18039.55</v>
      </c>
      <c r="E6824" s="8"/>
    </row>
    <row r="6825" ht="12" customHeight="1" spans="1:5">
      <c r="A6825" s="9" t="s">
        <v>13701</v>
      </c>
      <c r="B6825" s="10" t="s">
        <v>13702</v>
      </c>
      <c r="C6825" s="9" t="s">
        <v>83</v>
      </c>
      <c r="D6825" s="11">
        <v>20027</v>
      </c>
      <c r="E6825" s="8"/>
    </row>
    <row r="6826" ht="12" customHeight="1" spans="1:5">
      <c r="A6826" s="9" t="s">
        <v>13703</v>
      </c>
      <c r="B6826" s="10" t="s">
        <v>13704</v>
      </c>
      <c r="C6826" s="9" t="s">
        <v>83</v>
      </c>
      <c r="D6826" s="11">
        <v>22173.7</v>
      </c>
      <c r="E6826" s="8"/>
    </row>
    <row r="6827" ht="12" customHeight="1" spans="1:5">
      <c r="A6827" s="9" t="s">
        <v>13705</v>
      </c>
      <c r="B6827" s="10" t="s">
        <v>13706</v>
      </c>
      <c r="C6827" s="9" t="s">
        <v>83</v>
      </c>
      <c r="D6827" s="11">
        <v>23869.31</v>
      </c>
      <c r="E6827" s="8"/>
    </row>
    <row r="6828" ht="12" customHeight="1" spans="1:5">
      <c r="A6828" s="9" t="s">
        <v>13707</v>
      </c>
      <c r="B6828" s="10" t="s">
        <v>13708</v>
      </c>
      <c r="C6828" s="9" t="s">
        <v>83</v>
      </c>
      <c r="D6828" s="11">
        <v>25852.2</v>
      </c>
      <c r="E6828" s="8"/>
    </row>
    <row r="6829" ht="12" customHeight="1" spans="1:5">
      <c r="A6829" s="9" t="s">
        <v>13709</v>
      </c>
      <c r="B6829" s="10" t="s">
        <v>13710</v>
      </c>
      <c r="C6829" s="9" t="s">
        <v>83</v>
      </c>
      <c r="D6829" s="11">
        <v>27733.9</v>
      </c>
      <c r="E6829" s="8"/>
    </row>
    <row r="6830" ht="12" customHeight="1" spans="1:5">
      <c r="A6830" s="9" t="s">
        <v>13711</v>
      </c>
      <c r="B6830" s="10" t="s">
        <v>13712</v>
      </c>
      <c r="C6830" s="9" t="s">
        <v>83</v>
      </c>
      <c r="D6830" s="11">
        <v>29849.19</v>
      </c>
      <c r="E6830" s="8"/>
    </row>
    <row r="6831" ht="12" customHeight="1" spans="1:5">
      <c r="A6831" s="9" t="s">
        <v>13713</v>
      </c>
      <c r="B6831" s="10" t="s">
        <v>13714</v>
      </c>
      <c r="C6831" s="9" t="s">
        <v>83</v>
      </c>
      <c r="D6831" s="11">
        <v>31432.23</v>
      </c>
      <c r="E6831" s="8"/>
    </row>
    <row r="6832" ht="12" customHeight="1" spans="1:5">
      <c r="A6832" s="9" t="s">
        <v>13715</v>
      </c>
      <c r="B6832" s="10" t="s">
        <v>13716</v>
      </c>
      <c r="C6832" s="9" t="s">
        <v>83</v>
      </c>
      <c r="D6832" s="11">
        <v>33674.05</v>
      </c>
      <c r="E6832" s="8"/>
    </row>
    <row r="6833" ht="12" customHeight="1" spans="1:5">
      <c r="A6833" s="9" t="s">
        <v>13717</v>
      </c>
      <c r="B6833" s="10" t="s">
        <v>13718</v>
      </c>
      <c r="C6833" s="9" t="s">
        <v>83</v>
      </c>
      <c r="D6833" s="11">
        <v>35611.46</v>
      </c>
      <c r="E6833" s="8"/>
    </row>
    <row r="6834" ht="12" customHeight="1" spans="1:5">
      <c r="A6834" s="9" t="s">
        <v>13719</v>
      </c>
      <c r="B6834" s="10" t="s">
        <v>13720</v>
      </c>
      <c r="C6834" s="9" t="s">
        <v>83</v>
      </c>
      <c r="D6834" s="11">
        <v>37349.41</v>
      </c>
      <c r="E6834" s="8"/>
    </row>
    <row r="6835" ht="12" customHeight="1" spans="1:5">
      <c r="A6835" s="9" t="s">
        <v>13721</v>
      </c>
      <c r="B6835" s="10" t="s">
        <v>13722</v>
      </c>
      <c r="C6835" s="9" t="s">
        <v>83</v>
      </c>
      <c r="D6835" s="11">
        <v>38659.32</v>
      </c>
      <c r="E6835" s="8"/>
    </row>
    <row r="6836" ht="12" customHeight="1" spans="1:5">
      <c r="A6836" s="9" t="s">
        <v>13723</v>
      </c>
      <c r="B6836" s="10" t="s">
        <v>13724</v>
      </c>
      <c r="C6836" s="9" t="s">
        <v>83</v>
      </c>
      <c r="D6836" s="11">
        <v>14229.17</v>
      </c>
      <c r="E6836" s="8"/>
    </row>
    <row r="6837" ht="12" customHeight="1" spans="1:5">
      <c r="A6837" s="9" t="s">
        <v>13725</v>
      </c>
      <c r="B6837" s="10" t="s">
        <v>13726</v>
      </c>
      <c r="C6837" s="9" t="s">
        <v>83</v>
      </c>
      <c r="D6837" s="11">
        <v>22117.02</v>
      </c>
      <c r="E6837" s="8"/>
    </row>
    <row r="6838" ht="12" customHeight="1" spans="1:5">
      <c r="A6838" s="9" t="s">
        <v>13727</v>
      </c>
      <c r="B6838" s="10" t="s">
        <v>13728</v>
      </c>
      <c r="C6838" s="9" t="s">
        <v>83</v>
      </c>
      <c r="D6838" s="11">
        <v>24470.38</v>
      </c>
      <c r="E6838" s="8"/>
    </row>
    <row r="6839" ht="12" customHeight="1" spans="1:5">
      <c r="A6839" s="9" t="s">
        <v>13729</v>
      </c>
      <c r="B6839" s="10" t="s">
        <v>13730</v>
      </c>
      <c r="C6839" s="9" t="s">
        <v>83</v>
      </c>
      <c r="D6839" s="11">
        <v>26607.34</v>
      </c>
      <c r="E6839" s="8"/>
    </row>
    <row r="6840" ht="12" customHeight="1" spans="1:5">
      <c r="A6840" s="9" t="s">
        <v>13731</v>
      </c>
      <c r="B6840" s="10" t="s">
        <v>13732</v>
      </c>
      <c r="C6840" s="9" t="s">
        <v>83</v>
      </c>
      <c r="D6840" s="11">
        <v>28999.67</v>
      </c>
      <c r="E6840" s="8"/>
    </row>
    <row r="6841" ht="12" customHeight="1" spans="1:5">
      <c r="A6841" s="9" t="s">
        <v>13733</v>
      </c>
      <c r="B6841" s="10" t="s">
        <v>13734</v>
      </c>
      <c r="C6841" s="9" t="s">
        <v>83</v>
      </c>
      <c r="D6841" s="11">
        <v>31455.41</v>
      </c>
      <c r="E6841" s="8"/>
    </row>
    <row r="6842" ht="12" customHeight="1" spans="1:5">
      <c r="A6842" s="9" t="s">
        <v>13735</v>
      </c>
      <c r="B6842" s="10" t="s">
        <v>13736</v>
      </c>
      <c r="C6842" s="9" t="s">
        <v>83</v>
      </c>
      <c r="D6842" s="11">
        <v>33378.58</v>
      </c>
      <c r="E6842" s="8"/>
    </row>
    <row r="6843" ht="12" customHeight="1" spans="1:5">
      <c r="A6843" s="9" t="s">
        <v>13737</v>
      </c>
      <c r="B6843" s="10" t="s">
        <v>13738</v>
      </c>
      <c r="C6843" s="9" t="s">
        <v>83</v>
      </c>
      <c r="D6843" s="11">
        <v>36081.61</v>
      </c>
      <c r="E6843" s="8"/>
    </row>
    <row r="6844" ht="12" customHeight="1" spans="1:5">
      <c r="A6844" s="9" t="s">
        <v>13739</v>
      </c>
      <c r="B6844" s="10" t="s">
        <v>13740</v>
      </c>
      <c r="C6844" s="9" t="s">
        <v>83</v>
      </c>
      <c r="D6844" s="11">
        <v>38296.06</v>
      </c>
      <c r="E6844" s="8"/>
    </row>
    <row r="6845" ht="12" customHeight="1" spans="1:5">
      <c r="A6845" s="9" t="s">
        <v>13741</v>
      </c>
      <c r="B6845" s="10" t="s">
        <v>13742</v>
      </c>
      <c r="C6845" s="9" t="s">
        <v>83</v>
      </c>
      <c r="D6845" s="11">
        <v>40652.79</v>
      </c>
      <c r="E6845" s="8"/>
    </row>
    <row r="6846" ht="12" customHeight="1" spans="1:5">
      <c r="A6846" s="9" t="s">
        <v>13743</v>
      </c>
      <c r="B6846" s="10" t="s">
        <v>13744</v>
      </c>
      <c r="C6846" s="9" t="s">
        <v>83</v>
      </c>
      <c r="D6846" s="11">
        <v>42834.55</v>
      </c>
      <c r="E6846" s="8"/>
    </row>
    <row r="6847" ht="12" customHeight="1" spans="1:5">
      <c r="A6847" s="9" t="s">
        <v>13745</v>
      </c>
      <c r="B6847" s="10" t="s">
        <v>13746</v>
      </c>
      <c r="C6847" s="9" t="s">
        <v>83</v>
      </c>
      <c r="D6847" s="11">
        <v>44716.62</v>
      </c>
      <c r="E6847" s="8"/>
    </row>
    <row r="6848" ht="12" customHeight="1" spans="1:5">
      <c r="A6848" s="9" t="s">
        <v>13747</v>
      </c>
      <c r="B6848" s="10" t="s">
        <v>13748</v>
      </c>
      <c r="C6848" s="9" t="s">
        <v>83</v>
      </c>
      <c r="D6848" s="11">
        <v>47320.87</v>
      </c>
      <c r="E6848" s="8"/>
    </row>
    <row r="6849" ht="12" customHeight="1" spans="1:5">
      <c r="A6849" s="9" t="s">
        <v>13749</v>
      </c>
      <c r="B6849" s="10" t="s">
        <v>13750</v>
      </c>
      <c r="C6849" s="9" t="s">
        <v>83</v>
      </c>
      <c r="D6849" s="11">
        <v>48431.92</v>
      </c>
      <c r="E6849" s="8"/>
    </row>
    <row r="6850" ht="12" customHeight="1" spans="1:5">
      <c r="A6850" s="9" t="s">
        <v>13751</v>
      </c>
      <c r="B6850" s="10" t="s">
        <v>13752</v>
      </c>
      <c r="C6850" s="9" t="s">
        <v>83</v>
      </c>
      <c r="D6850" s="11">
        <v>25148.29</v>
      </c>
      <c r="E6850" s="8"/>
    </row>
    <row r="6851" ht="12" customHeight="1" spans="1:5">
      <c r="A6851" s="9" t="s">
        <v>13753</v>
      </c>
      <c r="B6851" s="10" t="s">
        <v>13754</v>
      </c>
      <c r="C6851" s="9" t="s">
        <v>83</v>
      </c>
      <c r="D6851" s="11">
        <v>27531.92</v>
      </c>
      <c r="E6851" s="8"/>
    </row>
    <row r="6852" ht="12" customHeight="1" spans="1:5">
      <c r="A6852" s="9" t="s">
        <v>13755</v>
      </c>
      <c r="B6852" s="10" t="s">
        <v>13756</v>
      </c>
      <c r="C6852" s="9" t="s">
        <v>83</v>
      </c>
      <c r="D6852" s="11">
        <v>30301.61</v>
      </c>
      <c r="E6852" s="8"/>
    </row>
    <row r="6853" ht="12" customHeight="1" spans="1:5">
      <c r="A6853" s="9" t="s">
        <v>13757</v>
      </c>
      <c r="B6853" s="10" t="s">
        <v>13758</v>
      </c>
      <c r="C6853" s="9" t="s">
        <v>83</v>
      </c>
      <c r="D6853" s="11">
        <v>33216.84</v>
      </c>
      <c r="E6853" s="8"/>
    </row>
    <row r="6854" ht="12" customHeight="1" spans="1:5">
      <c r="A6854" s="9" t="s">
        <v>13759</v>
      </c>
      <c r="B6854" s="10" t="s">
        <v>13760</v>
      </c>
      <c r="C6854" s="9" t="s">
        <v>83</v>
      </c>
      <c r="D6854" s="11">
        <v>36071.22</v>
      </c>
      <c r="E6854" s="8"/>
    </row>
    <row r="6855" ht="12" customHeight="1" spans="1:5">
      <c r="A6855" s="9" t="s">
        <v>13761</v>
      </c>
      <c r="B6855" s="10" t="s">
        <v>13762</v>
      </c>
      <c r="C6855" s="9" t="s">
        <v>83</v>
      </c>
      <c r="D6855" s="11">
        <v>38363.47</v>
      </c>
      <c r="E6855" s="8"/>
    </row>
    <row r="6856" ht="12" customHeight="1" spans="1:5">
      <c r="A6856" s="9" t="s">
        <v>13763</v>
      </c>
      <c r="B6856" s="10" t="s">
        <v>13764</v>
      </c>
      <c r="C6856" s="9" t="s">
        <v>83</v>
      </c>
      <c r="D6856" s="11">
        <v>41199.89</v>
      </c>
      <c r="E6856" s="8"/>
    </row>
    <row r="6857" ht="12" customHeight="1" spans="1:5">
      <c r="A6857" s="9" t="s">
        <v>13765</v>
      </c>
      <c r="B6857" s="10" t="s">
        <v>13766</v>
      </c>
      <c r="C6857" s="9" t="s">
        <v>83</v>
      </c>
      <c r="D6857" s="11">
        <v>43704.64</v>
      </c>
      <c r="E6857" s="8"/>
    </row>
    <row r="6858" ht="12" customHeight="1" spans="1:5">
      <c r="A6858" s="9" t="s">
        <v>13767</v>
      </c>
      <c r="B6858" s="10" t="s">
        <v>13768</v>
      </c>
      <c r="C6858" s="9" t="s">
        <v>83</v>
      </c>
      <c r="D6858" s="11">
        <v>16126.98</v>
      </c>
      <c r="E6858" s="8"/>
    </row>
    <row r="6859" ht="12" customHeight="1" spans="1:5">
      <c r="A6859" s="9" t="s">
        <v>13769</v>
      </c>
      <c r="B6859" s="10" t="s">
        <v>13770</v>
      </c>
      <c r="C6859" s="9" t="s">
        <v>83</v>
      </c>
      <c r="D6859" s="11">
        <v>46797.92</v>
      </c>
      <c r="E6859" s="8"/>
    </row>
    <row r="6860" ht="12" customHeight="1" spans="1:5">
      <c r="A6860" s="9" t="s">
        <v>13771</v>
      </c>
      <c r="B6860" s="10" t="s">
        <v>13772</v>
      </c>
      <c r="C6860" s="9" t="s">
        <v>83</v>
      </c>
      <c r="D6860" s="11">
        <v>49292.49</v>
      </c>
      <c r="E6860" s="8"/>
    </row>
    <row r="6861" ht="12" customHeight="1" spans="1:5">
      <c r="A6861" s="9" t="s">
        <v>13773</v>
      </c>
      <c r="B6861" s="10" t="s">
        <v>13774</v>
      </c>
      <c r="C6861" s="9" t="s">
        <v>83</v>
      </c>
      <c r="D6861" s="11">
        <v>51949.16</v>
      </c>
      <c r="E6861" s="8"/>
    </row>
    <row r="6862" ht="12" customHeight="1" spans="1:5">
      <c r="A6862" s="9" t="s">
        <v>13775</v>
      </c>
      <c r="B6862" s="10" t="s">
        <v>13776</v>
      </c>
      <c r="C6862" s="9" t="s">
        <v>83</v>
      </c>
      <c r="D6862" s="11">
        <v>54172.23</v>
      </c>
      <c r="E6862" s="8"/>
    </row>
    <row r="6863" ht="12" customHeight="1" spans="1:5">
      <c r="A6863" s="9" t="s">
        <v>13777</v>
      </c>
      <c r="B6863" s="10" t="s">
        <v>13778</v>
      </c>
      <c r="C6863" s="9" t="s">
        <v>83</v>
      </c>
      <c r="D6863" s="11">
        <v>56535.8</v>
      </c>
      <c r="E6863" s="8"/>
    </row>
    <row r="6864" ht="12" customHeight="1" spans="1:5">
      <c r="A6864" s="9" t="s">
        <v>13779</v>
      </c>
      <c r="B6864" s="10" t="s">
        <v>13780</v>
      </c>
      <c r="C6864" s="9" t="s">
        <v>83</v>
      </c>
      <c r="D6864" s="11">
        <v>19373.08</v>
      </c>
      <c r="E6864" s="8"/>
    </row>
    <row r="6865" ht="12" customHeight="1" spans="1:5">
      <c r="A6865" s="9" t="s">
        <v>13781</v>
      </c>
      <c r="B6865" s="10" t="s">
        <v>13782</v>
      </c>
      <c r="C6865" s="9" t="s">
        <v>83</v>
      </c>
      <c r="D6865" s="11">
        <v>30199.83</v>
      </c>
      <c r="E6865" s="8"/>
    </row>
    <row r="6866" ht="12" customHeight="1" spans="1:5">
      <c r="A6866" s="9" t="s">
        <v>13783</v>
      </c>
      <c r="B6866" s="10" t="s">
        <v>13784</v>
      </c>
      <c r="C6866" s="9" t="s">
        <v>83</v>
      </c>
      <c r="D6866" s="11">
        <v>33779.88</v>
      </c>
      <c r="E6866" s="8"/>
    </row>
    <row r="6867" ht="12" customHeight="1" spans="1:5">
      <c r="A6867" s="9" t="s">
        <v>13785</v>
      </c>
      <c r="B6867" s="10" t="s">
        <v>13786</v>
      </c>
      <c r="C6867" s="9" t="s">
        <v>83</v>
      </c>
      <c r="D6867" s="11">
        <v>37321.27</v>
      </c>
      <c r="E6867" s="8"/>
    </row>
    <row r="6868" ht="12" customHeight="1" spans="1:5">
      <c r="A6868" s="9" t="s">
        <v>13787</v>
      </c>
      <c r="B6868" s="10" t="s">
        <v>13788</v>
      </c>
      <c r="C6868" s="9" t="s">
        <v>83</v>
      </c>
      <c r="D6868" s="11">
        <v>40981.55</v>
      </c>
      <c r="E6868" s="8"/>
    </row>
    <row r="6869" ht="12" customHeight="1" spans="1:5">
      <c r="A6869" s="9" t="s">
        <v>13789</v>
      </c>
      <c r="B6869" s="10" t="s">
        <v>13790</v>
      </c>
      <c r="C6869" s="9" t="s">
        <v>83</v>
      </c>
      <c r="D6869" s="11">
        <v>44736.98</v>
      </c>
      <c r="E6869" s="8"/>
    </row>
    <row r="6870" ht="12" customHeight="1" spans="1:5">
      <c r="A6870" s="9" t="s">
        <v>13791</v>
      </c>
      <c r="B6870" s="10" t="s">
        <v>13792</v>
      </c>
      <c r="C6870" s="9" t="s">
        <v>83</v>
      </c>
      <c r="D6870" s="11">
        <v>48428.82</v>
      </c>
      <c r="E6870" s="8"/>
    </row>
    <row r="6871" ht="12" customHeight="1" spans="1:5">
      <c r="A6871" s="9" t="s">
        <v>13793</v>
      </c>
      <c r="B6871" s="10" t="s">
        <v>13794</v>
      </c>
      <c r="C6871" s="9" t="s">
        <v>83</v>
      </c>
      <c r="D6871" s="11">
        <v>51585.93</v>
      </c>
      <c r="E6871" s="8"/>
    </row>
    <row r="6872" ht="12" customHeight="1" spans="1:5">
      <c r="A6872" s="9" t="s">
        <v>13795</v>
      </c>
      <c r="B6872" s="10" t="s">
        <v>13796</v>
      </c>
      <c r="C6872" s="9" t="s">
        <v>83</v>
      </c>
      <c r="D6872" s="11">
        <v>55655.51</v>
      </c>
      <c r="E6872" s="8"/>
    </row>
    <row r="6873" ht="12" customHeight="1" spans="1:5">
      <c r="A6873" s="9" t="s">
        <v>13797</v>
      </c>
      <c r="B6873" s="10" t="s">
        <v>13798</v>
      </c>
      <c r="C6873" s="9" t="s">
        <v>83</v>
      </c>
      <c r="D6873" s="11">
        <v>59007.41</v>
      </c>
      <c r="E6873" s="8"/>
    </row>
    <row r="6874" ht="12" customHeight="1" spans="1:5">
      <c r="A6874" s="9" t="s">
        <v>13799</v>
      </c>
      <c r="B6874" s="10" t="s">
        <v>13800</v>
      </c>
      <c r="C6874" s="9" t="s">
        <v>83</v>
      </c>
      <c r="D6874" s="11">
        <v>62667.34</v>
      </c>
      <c r="E6874" s="8"/>
    </row>
    <row r="6875" ht="12" customHeight="1" spans="1:5">
      <c r="A6875" s="9" t="s">
        <v>13801</v>
      </c>
      <c r="B6875" s="10" t="s">
        <v>13802</v>
      </c>
      <c r="C6875" s="9" t="s">
        <v>83</v>
      </c>
      <c r="D6875" s="11">
        <v>66397.56</v>
      </c>
      <c r="E6875" s="8"/>
    </row>
    <row r="6876" ht="12" customHeight="1" spans="1:5">
      <c r="A6876" s="9" t="s">
        <v>13803</v>
      </c>
      <c r="B6876" s="10" t="s">
        <v>13804</v>
      </c>
      <c r="C6876" s="9" t="s">
        <v>83</v>
      </c>
      <c r="D6876" s="11">
        <v>69597.98</v>
      </c>
      <c r="E6876" s="8"/>
    </row>
    <row r="6877" ht="12" customHeight="1" spans="1:5">
      <c r="A6877" s="9" t="s">
        <v>13805</v>
      </c>
      <c r="B6877" s="10" t="s">
        <v>13806</v>
      </c>
      <c r="C6877" s="9" t="s">
        <v>83</v>
      </c>
      <c r="D6877" s="11">
        <v>72783.39</v>
      </c>
      <c r="E6877" s="8"/>
    </row>
    <row r="6878" ht="12" customHeight="1" spans="1:5">
      <c r="A6878" s="9" t="s">
        <v>13807</v>
      </c>
      <c r="B6878" s="10" t="s">
        <v>13808</v>
      </c>
      <c r="C6878" s="9" t="s">
        <v>83</v>
      </c>
      <c r="D6878" s="11">
        <v>1923.24</v>
      </c>
      <c r="E6878" s="8"/>
    </row>
    <row r="6879" ht="12" customHeight="1" spans="1:5">
      <c r="A6879" s="9" t="s">
        <v>13809</v>
      </c>
      <c r="B6879" s="10" t="s">
        <v>13810</v>
      </c>
      <c r="C6879" s="9" t="s">
        <v>83</v>
      </c>
      <c r="D6879" s="11">
        <v>5847.26</v>
      </c>
      <c r="E6879" s="8"/>
    </row>
    <row r="6880" ht="12" customHeight="1" spans="1:5">
      <c r="A6880" s="9" t="s">
        <v>13811</v>
      </c>
      <c r="B6880" s="10" t="s">
        <v>13812</v>
      </c>
      <c r="C6880" s="9" t="s">
        <v>83</v>
      </c>
      <c r="D6880" s="11">
        <v>2371.38</v>
      </c>
      <c r="E6880" s="8"/>
    </row>
    <row r="6881" ht="12" customHeight="1" spans="1:5">
      <c r="A6881" s="9" t="s">
        <v>13813</v>
      </c>
      <c r="B6881" s="10" t="s">
        <v>13814</v>
      </c>
      <c r="C6881" s="9" t="s">
        <v>83</v>
      </c>
      <c r="D6881" s="11">
        <v>2592.99</v>
      </c>
      <c r="E6881" s="8"/>
    </row>
    <row r="6882" ht="12" customHeight="1" spans="1:5">
      <c r="A6882" s="9" t="s">
        <v>13815</v>
      </c>
      <c r="B6882" s="10" t="s">
        <v>13816</v>
      </c>
      <c r="C6882" s="9" t="s">
        <v>83</v>
      </c>
      <c r="D6882" s="11">
        <v>3313.95</v>
      </c>
      <c r="E6882" s="8"/>
    </row>
    <row r="6883" ht="12" customHeight="1" spans="1:5">
      <c r="A6883" s="9" t="s">
        <v>13817</v>
      </c>
      <c r="B6883" s="10" t="s">
        <v>13818</v>
      </c>
      <c r="C6883" s="9" t="s">
        <v>83</v>
      </c>
      <c r="D6883" s="11">
        <v>4228.95</v>
      </c>
      <c r="E6883" s="8"/>
    </row>
    <row r="6884" ht="12" customHeight="1" spans="1:5">
      <c r="A6884" s="9" t="s">
        <v>13819</v>
      </c>
      <c r="B6884" s="10" t="s">
        <v>13820</v>
      </c>
      <c r="C6884" s="9" t="s">
        <v>83</v>
      </c>
      <c r="D6884" s="11">
        <v>5466.08</v>
      </c>
      <c r="E6884" s="8"/>
    </row>
    <row r="6885" ht="12" customHeight="1" spans="1:5">
      <c r="A6885" s="9" t="s">
        <v>13821</v>
      </c>
      <c r="B6885" s="10" t="s">
        <v>13822</v>
      </c>
      <c r="C6885" s="9" t="s">
        <v>83</v>
      </c>
      <c r="D6885" s="11">
        <v>6497.9</v>
      </c>
      <c r="E6885" s="8"/>
    </row>
    <row r="6886" ht="12" customHeight="1" spans="1:5">
      <c r="A6886" s="9" t="s">
        <v>13823</v>
      </c>
      <c r="B6886" s="10" t="s">
        <v>13824</v>
      </c>
      <c r="C6886" s="9" t="s">
        <v>83</v>
      </c>
      <c r="D6886" s="11">
        <v>7646.03</v>
      </c>
      <c r="E6886" s="8"/>
    </row>
    <row r="6887" ht="12" customHeight="1" spans="1:5">
      <c r="A6887" s="9" t="s">
        <v>13825</v>
      </c>
      <c r="B6887" s="10" t="s">
        <v>13826</v>
      </c>
      <c r="C6887" s="9" t="s">
        <v>83</v>
      </c>
      <c r="D6887" s="11">
        <v>8954.8</v>
      </c>
      <c r="E6887" s="8"/>
    </row>
    <row r="6888" ht="12" customHeight="1" spans="1:5">
      <c r="A6888" s="9" t="s">
        <v>13827</v>
      </c>
      <c r="B6888" s="10" t="s">
        <v>13828</v>
      </c>
      <c r="C6888" s="9" t="s">
        <v>83</v>
      </c>
      <c r="D6888" s="11">
        <v>10180.43</v>
      </c>
      <c r="E6888" s="8"/>
    </row>
    <row r="6889" ht="12" customHeight="1" spans="1:5">
      <c r="A6889" s="9" t="s">
        <v>13829</v>
      </c>
      <c r="B6889" s="10" t="s">
        <v>13830</v>
      </c>
      <c r="C6889" s="9" t="s">
        <v>83</v>
      </c>
      <c r="D6889" s="11">
        <v>11651.15</v>
      </c>
      <c r="E6889" s="8"/>
    </row>
    <row r="6890" ht="12" customHeight="1" spans="1:5">
      <c r="A6890" s="9" t="s">
        <v>13831</v>
      </c>
      <c r="B6890" s="10" t="s">
        <v>13832</v>
      </c>
      <c r="C6890" s="9" t="s">
        <v>83</v>
      </c>
      <c r="D6890" s="11">
        <v>15016.24</v>
      </c>
      <c r="E6890" s="8"/>
    </row>
    <row r="6891" ht="12" customHeight="1" spans="1:5">
      <c r="A6891" s="9" t="s">
        <v>13833</v>
      </c>
      <c r="B6891" s="10" t="s">
        <v>13834</v>
      </c>
      <c r="C6891" s="9" t="s">
        <v>83</v>
      </c>
      <c r="D6891" s="11">
        <v>29391.39</v>
      </c>
      <c r="E6891" s="8"/>
    </row>
    <row r="6892" ht="12" customHeight="1" spans="1:5">
      <c r="A6892" s="9" t="s">
        <v>13835</v>
      </c>
      <c r="B6892" s="10" t="s">
        <v>13836</v>
      </c>
      <c r="C6892" s="9" t="s">
        <v>83</v>
      </c>
      <c r="D6892" s="11">
        <v>34892.13</v>
      </c>
      <c r="E6892" s="8"/>
    </row>
    <row r="6893" ht="12" customHeight="1" spans="1:5">
      <c r="A6893" s="9" t="s">
        <v>13837</v>
      </c>
      <c r="B6893" s="10" t="s">
        <v>13838</v>
      </c>
      <c r="C6893" s="9" t="s">
        <v>83</v>
      </c>
      <c r="D6893" s="11">
        <v>43566.53</v>
      </c>
      <c r="E6893" s="8"/>
    </row>
    <row r="6894" ht="12" customHeight="1" spans="1:5">
      <c r="A6894" s="9" t="s">
        <v>13839</v>
      </c>
      <c r="B6894" s="10" t="s">
        <v>13840</v>
      </c>
      <c r="C6894" s="9" t="s">
        <v>83</v>
      </c>
      <c r="D6894" s="11">
        <v>50082.17</v>
      </c>
      <c r="E6894" s="8"/>
    </row>
    <row r="6895" ht="12" customHeight="1" spans="1:5">
      <c r="A6895" s="9" t="s">
        <v>13841</v>
      </c>
      <c r="B6895" s="10" t="s">
        <v>13842</v>
      </c>
      <c r="C6895" s="9" t="s">
        <v>83</v>
      </c>
      <c r="D6895" s="11">
        <v>64920.69</v>
      </c>
      <c r="E6895" s="8"/>
    </row>
    <row r="6896" ht="12" customHeight="1" spans="1:5">
      <c r="A6896" s="9" t="s">
        <v>13843</v>
      </c>
      <c r="B6896" s="10" t="s">
        <v>13844</v>
      </c>
      <c r="C6896" s="9" t="s">
        <v>83</v>
      </c>
      <c r="D6896" s="11">
        <v>2587.55</v>
      </c>
      <c r="E6896" s="8"/>
    </row>
    <row r="6897" ht="12" customHeight="1" spans="1:5">
      <c r="A6897" s="9" t="s">
        <v>13845</v>
      </c>
      <c r="B6897" s="10" t="s">
        <v>13846</v>
      </c>
      <c r="C6897" s="9" t="s">
        <v>83</v>
      </c>
      <c r="D6897" s="11">
        <v>2811.45</v>
      </c>
      <c r="E6897" s="8"/>
    </row>
    <row r="6898" ht="12" customHeight="1" spans="1:5">
      <c r="A6898" s="9" t="s">
        <v>13847</v>
      </c>
      <c r="B6898" s="10" t="s">
        <v>13848</v>
      </c>
      <c r="C6898" s="9" t="s">
        <v>83</v>
      </c>
      <c r="D6898" s="11">
        <v>3695.32</v>
      </c>
      <c r="E6898" s="8"/>
    </row>
    <row r="6899" ht="12" customHeight="1" spans="1:5">
      <c r="A6899" s="9" t="s">
        <v>13849</v>
      </c>
      <c r="B6899" s="10" t="s">
        <v>13850</v>
      </c>
      <c r="C6899" s="9" t="s">
        <v>83</v>
      </c>
      <c r="D6899" s="11">
        <v>4664.01</v>
      </c>
      <c r="E6899" s="8"/>
    </row>
    <row r="6900" ht="12" customHeight="1" spans="1:5">
      <c r="A6900" s="9" t="s">
        <v>13851</v>
      </c>
      <c r="B6900" s="10" t="s">
        <v>13852</v>
      </c>
      <c r="C6900" s="9" t="s">
        <v>83</v>
      </c>
      <c r="D6900" s="11">
        <v>6034.98</v>
      </c>
      <c r="E6900" s="8"/>
    </row>
    <row r="6901" ht="12" customHeight="1" spans="1:5">
      <c r="A6901" s="9" t="s">
        <v>13853</v>
      </c>
      <c r="B6901" s="10" t="s">
        <v>13854</v>
      </c>
      <c r="C6901" s="9" t="s">
        <v>83</v>
      </c>
      <c r="D6901" s="11">
        <v>7514.78</v>
      </c>
      <c r="E6901" s="8"/>
    </row>
    <row r="6902" ht="12" customHeight="1" spans="1:5">
      <c r="A6902" s="9" t="s">
        <v>13855</v>
      </c>
      <c r="B6902" s="10" t="s">
        <v>13856</v>
      </c>
      <c r="C6902" s="9" t="s">
        <v>83</v>
      </c>
      <c r="D6902" s="11">
        <v>8351.76</v>
      </c>
      <c r="E6902" s="8"/>
    </row>
    <row r="6903" ht="12" customHeight="1" spans="1:5">
      <c r="A6903" s="9" t="s">
        <v>13857</v>
      </c>
      <c r="B6903" s="10" t="s">
        <v>13858</v>
      </c>
      <c r="C6903" s="9" t="s">
        <v>83</v>
      </c>
      <c r="D6903" s="11">
        <v>9820.94</v>
      </c>
      <c r="E6903" s="8"/>
    </row>
    <row r="6904" ht="12" customHeight="1" spans="1:5">
      <c r="A6904" s="9" t="s">
        <v>13859</v>
      </c>
      <c r="B6904" s="10" t="s">
        <v>13860</v>
      </c>
      <c r="C6904" s="9" t="s">
        <v>83</v>
      </c>
      <c r="D6904" s="11">
        <v>8691.37</v>
      </c>
      <c r="E6904" s="8"/>
    </row>
    <row r="6905" ht="12" customHeight="1" spans="1:5">
      <c r="A6905" s="9" t="s">
        <v>13861</v>
      </c>
      <c r="B6905" s="10" t="s">
        <v>13862</v>
      </c>
      <c r="C6905" s="9" t="s">
        <v>83</v>
      </c>
      <c r="D6905" s="11">
        <v>12696.04</v>
      </c>
      <c r="E6905" s="8"/>
    </row>
    <row r="6906" ht="12" customHeight="1" spans="1:5">
      <c r="A6906" s="9" t="s">
        <v>13863</v>
      </c>
      <c r="B6906" s="10" t="s">
        <v>13864</v>
      </c>
      <c r="C6906" s="9" t="s">
        <v>83</v>
      </c>
      <c r="D6906" s="11">
        <v>17120.98</v>
      </c>
      <c r="E6906" s="8"/>
    </row>
    <row r="6907" ht="12" customHeight="1" spans="1:5">
      <c r="A6907" s="9" t="s">
        <v>13865</v>
      </c>
      <c r="B6907" s="10" t="s">
        <v>13866</v>
      </c>
      <c r="C6907" s="9" t="s">
        <v>83</v>
      </c>
      <c r="D6907" s="11">
        <v>26581.53</v>
      </c>
      <c r="E6907" s="8"/>
    </row>
    <row r="6908" ht="12" customHeight="1" spans="1:5">
      <c r="A6908" s="9" t="s">
        <v>13867</v>
      </c>
      <c r="B6908" s="10" t="s">
        <v>13868</v>
      </c>
      <c r="C6908" s="9" t="s">
        <v>83</v>
      </c>
      <c r="D6908" s="11">
        <v>32229.51</v>
      </c>
      <c r="E6908" s="8"/>
    </row>
    <row r="6909" ht="12" customHeight="1" spans="1:5">
      <c r="A6909" s="9" t="s">
        <v>13869</v>
      </c>
      <c r="B6909" s="10" t="s">
        <v>13870</v>
      </c>
      <c r="C6909" s="9" t="s">
        <v>83</v>
      </c>
      <c r="D6909" s="11">
        <v>40678.54</v>
      </c>
      <c r="E6909" s="8"/>
    </row>
    <row r="6910" ht="12" customHeight="1" spans="1:5">
      <c r="A6910" s="9" t="s">
        <v>13871</v>
      </c>
      <c r="B6910" s="10" t="s">
        <v>13872</v>
      </c>
      <c r="C6910" s="9" t="s">
        <v>83</v>
      </c>
      <c r="D6910" s="11">
        <v>45837.84</v>
      </c>
      <c r="E6910" s="8"/>
    </row>
    <row r="6911" ht="12" customHeight="1" spans="1:5">
      <c r="A6911" s="9" t="s">
        <v>13873</v>
      </c>
      <c r="B6911" s="10" t="s">
        <v>13874</v>
      </c>
      <c r="C6911" s="9" t="s">
        <v>83</v>
      </c>
      <c r="D6911" s="11">
        <v>58738.47</v>
      </c>
      <c r="E6911" s="8"/>
    </row>
    <row r="6912" ht="12" customHeight="1" spans="1:5">
      <c r="A6912" s="9" t="s">
        <v>13875</v>
      </c>
      <c r="B6912" s="10" t="s">
        <v>13876</v>
      </c>
      <c r="C6912" s="9" t="s">
        <v>278</v>
      </c>
      <c r="D6912" s="11">
        <v>226.77</v>
      </c>
      <c r="E6912" s="8"/>
    </row>
    <row r="6913" ht="12" customHeight="1" spans="1:5">
      <c r="A6913" s="9" t="s">
        <v>13877</v>
      </c>
      <c r="B6913" s="10" t="s">
        <v>13878</v>
      </c>
      <c r="C6913" s="9" t="s">
        <v>278</v>
      </c>
      <c r="D6913" s="11">
        <v>239.15</v>
      </c>
      <c r="E6913" s="8"/>
    </row>
    <row r="6914" ht="12" customHeight="1" spans="1:5">
      <c r="A6914" s="9" t="s">
        <v>13879</v>
      </c>
      <c r="B6914" s="10" t="s">
        <v>13880</v>
      </c>
      <c r="C6914" s="9" t="s">
        <v>278</v>
      </c>
      <c r="D6914" s="11">
        <v>295.51</v>
      </c>
      <c r="E6914" s="8"/>
    </row>
    <row r="6915" ht="12" customHeight="1" spans="1:5">
      <c r="A6915" s="9" t="s">
        <v>13881</v>
      </c>
      <c r="B6915" s="10" t="s">
        <v>13882</v>
      </c>
      <c r="C6915" s="9" t="s">
        <v>278</v>
      </c>
      <c r="D6915" s="11">
        <v>367.15</v>
      </c>
      <c r="E6915" s="8"/>
    </row>
    <row r="6916" ht="12" customHeight="1" spans="1:5">
      <c r="A6916" s="9" t="s">
        <v>13883</v>
      </c>
      <c r="B6916" s="10" t="s">
        <v>13884</v>
      </c>
      <c r="C6916" s="9" t="s">
        <v>278</v>
      </c>
      <c r="D6916" s="11">
        <v>449.28</v>
      </c>
      <c r="E6916" s="8"/>
    </row>
    <row r="6917" ht="12" customHeight="1" spans="1:5">
      <c r="A6917" s="9" t="s">
        <v>13885</v>
      </c>
      <c r="B6917" s="10" t="s">
        <v>13886</v>
      </c>
      <c r="C6917" s="9" t="s">
        <v>278</v>
      </c>
      <c r="D6917" s="11">
        <v>550.58</v>
      </c>
      <c r="E6917" s="8"/>
    </row>
    <row r="6918" ht="12" customHeight="1" spans="1:5">
      <c r="A6918" s="9" t="s">
        <v>13887</v>
      </c>
      <c r="B6918" s="10" t="s">
        <v>13888</v>
      </c>
      <c r="C6918" s="9" t="s">
        <v>278</v>
      </c>
      <c r="D6918" s="11">
        <v>650.56</v>
      </c>
      <c r="E6918" s="8"/>
    </row>
    <row r="6919" ht="12" customHeight="1" spans="1:5">
      <c r="A6919" s="9" t="s">
        <v>13889</v>
      </c>
      <c r="B6919" s="10" t="s">
        <v>13890</v>
      </c>
      <c r="C6919" s="9" t="s">
        <v>278</v>
      </c>
      <c r="D6919" s="11">
        <v>732.34</v>
      </c>
      <c r="E6919" s="8"/>
    </row>
    <row r="6920" ht="12" customHeight="1" spans="1:5">
      <c r="A6920" s="9" t="s">
        <v>13891</v>
      </c>
      <c r="B6920" s="10" t="s">
        <v>13892</v>
      </c>
      <c r="C6920" s="9" t="s">
        <v>278</v>
      </c>
      <c r="D6920" s="11">
        <v>1026.98</v>
      </c>
      <c r="E6920" s="8"/>
    </row>
    <row r="6921" ht="12" customHeight="1" spans="1:5">
      <c r="A6921" s="9" t="s">
        <v>13893</v>
      </c>
      <c r="B6921" s="10" t="s">
        <v>13894</v>
      </c>
      <c r="C6921" s="9" t="s">
        <v>278</v>
      </c>
      <c r="D6921" s="11">
        <v>1178.23</v>
      </c>
      <c r="E6921" s="8"/>
    </row>
    <row r="6922" ht="12" customHeight="1" spans="1:5">
      <c r="A6922" s="9" t="s">
        <v>13895</v>
      </c>
      <c r="B6922" s="10" t="s">
        <v>13896</v>
      </c>
      <c r="C6922" s="9" t="s">
        <v>278</v>
      </c>
      <c r="D6922" s="11">
        <v>1518.07</v>
      </c>
      <c r="E6922" s="8"/>
    </row>
    <row r="6923" ht="12" customHeight="1" spans="1:5">
      <c r="A6923" s="9" t="s">
        <v>13897</v>
      </c>
      <c r="B6923" s="10" t="s">
        <v>13898</v>
      </c>
      <c r="C6923" s="9" t="s">
        <v>278</v>
      </c>
      <c r="D6923" s="11">
        <v>2470.59</v>
      </c>
      <c r="E6923" s="8"/>
    </row>
    <row r="6924" ht="12" customHeight="1" spans="1:5">
      <c r="A6924" s="9" t="s">
        <v>13899</v>
      </c>
      <c r="B6924" s="10" t="s">
        <v>13900</v>
      </c>
      <c r="C6924" s="9" t="s">
        <v>278</v>
      </c>
      <c r="D6924" s="11">
        <v>3076.83</v>
      </c>
      <c r="E6924" s="8"/>
    </row>
    <row r="6925" ht="12" customHeight="1" spans="1:5">
      <c r="A6925" s="9" t="s">
        <v>13901</v>
      </c>
      <c r="B6925" s="10" t="s">
        <v>13902</v>
      </c>
      <c r="C6925" s="9" t="s">
        <v>278</v>
      </c>
      <c r="D6925" s="11">
        <v>3483.02</v>
      </c>
      <c r="E6925" s="8"/>
    </row>
    <row r="6926" ht="12" customHeight="1" spans="1:5">
      <c r="A6926" s="9" t="s">
        <v>13903</v>
      </c>
      <c r="B6926" s="10" t="s">
        <v>13904</v>
      </c>
      <c r="C6926" s="9" t="s">
        <v>278</v>
      </c>
      <c r="D6926" s="11">
        <v>4037.72</v>
      </c>
      <c r="E6926" s="8"/>
    </row>
    <row r="6927" ht="12" customHeight="1" spans="1:5">
      <c r="A6927" s="9" t="s">
        <v>13905</v>
      </c>
      <c r="B6927" s="10" t="s">
        <v>13906</v>
      </c>
      <c r="C6927" s="9" t="s">
        <v>278</v>
      </c>
      <c r="D6927" s="11">
        <v>5581.79</v>
      </c>
      <c r="E6927" s="8"/>
    </row>
    <row r="6928" ht="12" customHeight="1" spans="1:5">
      <c r="A6928" s="9" t="s">
        <v>13907</v>
      </c>
      <c r="B6928" s="10" t="s">
        <v>13908</v>
      </c>
      <c r="C6928" s="9" t="s">
        <v>278</v>
      </c>
      <c r="D6928" s="11">
        <v>226.17</v>
      </c>
      <c r="E6928" s="8"/>
    </row>
    <row r="6929" ht="12" customHeight="1" spans="1:5">
      <c r="A6929" s="9" t="s">
        <v>13909</v>
      </c>
      <c r="B6929" s="10" t="s">
        <v>13910</v>
      </c>
      <c r="C6929" s="9" t="s">
        <v>278</v>
      </c>
      <c r="D6929" s="11">
        <v>251.59</v>
      </c>
      <c r="E6929" s="8"/>
    </row>
    <row r="6930" ht="12" customHeight="1" spans="1:5">
      <c r="A6930" s="9" t="s">
        <v>13911</v>
      </c>
      <c r="B6930" s="10" t="s">
        <v>13912</v>
      </c>
      <c r="C6930" s="9" t="s">
        <v>278</v>
      </c>
      <c r="D6930" s="11">
        <v>309.21</v>
      </c>
      <c r="E6930" s="8"/>
    </row>
    <row r="6931" ht="12" customHeight="1" spans="1:5">
      <c r="A6931" s="9" t="s">
        <v>13913</v>
      </c>
      <c r="B6931" s="10" t="s">
        <v>13914</v>
      </c>
      <c r="C6931" s="9" t="s">
        <v>278</v>
      </c>
      <c r="D6931" s="11">
        <v>349.87</v>
      </c>
      <c r="E6931" s="8"/>
    </row>
    <row r="6932" ht="12" customHeight="1" spans="1:5">
      <c r="A6932" s="9" t="s">
        <v>13915</v>
      </c>
      <c r="B6932" s="10" t="s">
        <v>13916</v>
      </c>
      <c r="C6932" s="9" t="s">
        <v>278</v>
      </c>
      <c r="D6932" s="11">
        <v>544.81</v>
      </c>
      <c r="E6932" s="8"/>
    </row>
    <row r="6933" ht="12" customHeight="1" spans="1:5">
      <c r="A6933" s="9" t="s">
        <v>13917</v>
      </c>
      <c r="B6933" s="10" t="s">
        <v>13918</v>
      </c>
      <c r="C6933" s="9" t="s">
        <v>278</v>
      </c>
      <c r="D6933" s="11">
        <v>496.77</v>
      </c>
      <c r="E6933" s="8"/>
    </row>
    <row r="6934" ht="12" customHeight="1" spans="1:5">
      <c r="A6934" s="9" t="s">
        <v>13919</v>
      </c>
      <c r="B6934" s="10" t="s">
        <v>13920</v>
      </c>
      <c r="C6934" s="9" t="s">
        <v>278</v>
      </c>
      <c r="D6934" s="11">
        <v>855.21</v>
      </c>
      <c r="E6934" s="8"/>
    </row>
    <row r="6935" ht="12" customHeight="1" spans="1:5">
      <c r="A6935" s="9" t="s">
        <v>13921</v>
      </c>
      <c r="B6935" s="10" t="s">
        <v>13922</v>
      </c>
      <c r="C6935" s="9" t="s">
        <v>278</v>
      </c>
      <c r="D6935" s="11">
        <v>622.4</v>
      </c>
      <c r="E6935" s="8"/>
    </row>
    <row r="6936" ht="12" customHeight="1" spans="1:5">
      <c r="A6936" s="9" t="s">
        <v>13923</v>
      </c>
      <c r="B6936" s="10" t="s">
        <v>13924</v>
      </c>
      <c r="C6936" s="9" t="s">
        <v>278</v>
      </c>
      <c r="D6936" s="11">
        <v>736.19</v>
      </c>
      <c r="E6936" s="8"/>
    </row>
    <row r="6937" ht="12" customHeight="1" spans="1:5">
      <c r="A6937" s="9" t="s">
        <v>13925</v>
      </c>
      <c r="B6937" s="10" t="s">
        <v>13926</v>
      </c>
      <c r="C6937" s="9" t="s">
        <v>278</v>
      </c>
      <c r="D6937" s="11">
        <v>1081.57</v>
      </c>
      <c r="E6937" s="8"/>
    </row>
    <row r="6938" ht="12" customHeight="1" spans="1:5">
      <c r="A6938" s="9" t="s">
        <v>13927</v>
      </c>
      <c r="B6938" s="10" t="s">
        <v>13928</v>
      </c>
      <c r="C6938" s="9" t="s">
        <v>278</v>
      </c>
      <c r="D6938" s="11">
        <v>1325.43</v>
      </c>
      <c r="E6938" s="8"/>
    </row>
    <row r="6939" ht="12" customHeight="1" spans="1:5">
      <c r="A6939" s="9" t="s">
        <v>13929</v>
      </c>
      <c r="B6939" s="10" t="s">
        <v>13930</v>
      </c>
      <c r="C6939" s="9" t="s">
        <v>278</v>
      </c>
      <c r="D6939" s="11">
        <v>1575.03</v>
      </c>
      <c r="E6939" s="8"/>
    </row>
    <row r="6940" ht="12" customHeight="1" spans="1:5">
      <c r="A6940" s="9" t="s">
        <v>13931</v>
      </c>
      <c r="B6940" s="10" t="s">
        <v>13932</v>
      </c>
      <c r="C6940" s="9" t="s">
        <v>278</v>
      </c>
      <c r="D6940" s="11">
        <v>1877.44</v>
      </c>
      <c r="E6940" s="8"/>
    </row>
    <row r="6941" ht="12" customHeight="1" spans="1:5">
      <c r="A6941" s="9" t="s">
        <v>13933</v>
      </c>
      <c r="B6941" s="10" t="s">
        <v>13934</v>
      </c>
      <c r="C6941" s="9" t="s">
        <v>278</v>
      </c>
      <c r="D6941" s="11">
        <v>2501.05</v>
      </c>
      <c r="E6941" s="8"/>
    </row>
    <row r="6942" ht="12" customHeight="1" spans="1:5">
      <c r="A6942" s="9" t="s">
        <v>13935</v>
      </c>
      <c r="B6942" s="10" t="s">
        <v>13936</v>
      </c>
      <c r="C6942" s="9" t="s">
        <v>278</v>
      </c>
      <c r="D6942" s="11">
        <v>832.69</v>
      </c>
      <c r="E6942" s="8"/>
    </row>
    <row r="6943" ht="12" customHeight="1" spans="1:5">
      <c r="A6943" s="9" t="s">
        <v>13937</v>
      </c>
      <c r="B6943" s="10" t="s">
        <v>13938</v>
      </c>
      <c r="C6943" s="9" t="s">
        <v>278</v>
      </c>
      <c r="D6943" s="11">
        <v>1002.56</v>
      </c>
      <c r="E6943" s="8"/>
    </row>
    <row r="6944" ht="12" customHeight="1" spans="1:5">
      <c r="A6944" s="9" t="s">
        <v>13939</v>
      </c>
      <c r="B6944" s="10" t="s">
        <v>13940</v>
      </c>
      <c r="C6944" s="9" t="s">
        <v>278</v>
      </c>
      <c r="D6944" s="11">
        <v>1102.86</v>
      </c>
      <c r="E6944" s="8"/>
    </row>
    <row r="6945" ht="12" customHeight="1" spans="1:5">
      <c r="A6945" s="9" t="s">
        <v>13941</v>
      </c>
      <c r="B6945" s="10" t="s">
        <v>13942</v>
      </c>
      <c r="C6945" s="9" t="s">
        <v>278</v>
      </c>
      <c r="D6945" s="11">
        <v>1523.51</v>
      </c>
      <c r="E6945" s="8"/>
    </row>
    <row r="6946" ht="12" customHeight="1" spans="1:5">
      <c r="A6946" s="9" t="s">
        <v>13943</v>
      </c>
      <c r="B6946" s="10" t="s">
        <v>13944</v>
      </c>
      <c r="C6946" s="9" t="s">
        <v>278</v>
      </c>
      <c r="D6946" s="11">
        <v>2050.68</v>
      </c>
      <c r="E6946" s="8"/>
    </row>
    <row r="6947" ht="12" customHeight="1" spans="1:5">
      <c r="A6947" s="9" t="s">
        <v>13945</v>
      </c>
      <c r="B6947" s="10" t="s">
        <v>13946</v>
      </c>
      <c r="C6947" s="9" t="s">
        <v>278</v>
      </c>
      <c r="D6947" s="11">
        <v>3147.88</v>
      </c>
      <c r="E6947" s="8"/>
    </row>
    <row r="6948" ht="12" customHeight="1" spans="1:5">
      <c r="A6948" s="9" t="s">
        <v>13947</v>
      </c>
      <c r="B6948" s="10" t="s">
        <v>13948</v>
      </c>
      <c r="C6948" s="9" t="s">
        <v>278</v>
      </c>
      <c r="D6948" s="11">
        <v>3751.4</v>
      </c>
      <c r="E6948" s="8"/>
    </row>
    <row r="6949" ht="12" customHeight="1" spans="1:5">
      <c r="A6949" s="9" t="s">
        <v>13949</v>
      </c>
      <c r="B6949" s="10" t="s">
        <v>13950</v>
      </c>
      <c r="C6949" s="9" t="s">
        <v>278</v>
      </c>
      <c r="D6949" s="11">
        <v>4281.6</v>
      </c>
      <c r="E6949" s="8"/>
    </row>
    <row r="6950" ht="12" customHeight="1" spans="1:5">
      <c r="A6950" s="9" t="s">
        <v>13951</v>
      </c>
      <c r="B6950" s="10" t="s">
        <v>13952</v>
      </c>
      <c r="C6950" s="9" t="s">
        <v>278</v>
      </c>
      <c r="D6950" s="11">
        <v>5265.5</v>
      </c>
      <c r="E6950" s="8"/>
    </row>
    <row r="6951" ht="12" customHeight="1" spans="1:5">
      <c r="A6951" s="9" t="s">
        <v>13953</v>
      </c>
      <c r="B6951" s="10" t="s">
        <v>13954</v>
      </c>
      <c r="C6951" s="9" t="s">
        <v>278</v>
      </c>
      <c r="D6951" s="11">
        <v>6419.38</v>
      </c>
      <c r="E6951" s="8"/>
    </row>
    <row r="6952" ht="12" customHeight="1" spans="1:5">
      <c r="A6952" s="9" t="s">
        <v>13955</v>
      </c>
      <c r="B6952" s="10" t="s">
        <v>13956</v>
      </c>
      <c r="C6952" s="9" t="s">
        <v>278</v>
      </c>
      <c r="D6952" s="11">
        <v>724.8</v>
      </c>
      <c r="E6952" s="8"/>
    </row>
    <row r="6953" ht="12" customHeight="1" spans="1:5">
      <c r="A6953" s="9" t="s">
        <v>13957</v>
      </c>
      <c r="B6953" s="10" t="s">
        <v>13958</v>
      </c>
      <c r="C6953" s="9" t="s">
        <v>278</v>
      </c>
      <c r="D6953" s="11">
        <v>799.81</v>
      </c>
      <c r="E6953" s="8"/>
    </row>
    <row r="6954" ht="12" customHeight="1" spans="1:5">
      <c r="A6954" s="9" t="s">
        <v>13959</v>
      </c>
      <c r="B6954" s="10" t="s">
        <v>13960</v>
      </c>
      <c r="C6954" s="9" t="s">
        <v>278</v>
      </c>
      <c r="D6954" s="11">
        <v>205.48</v>
      </c>
      <c r="E6954" s="8"/>
    </row>
    <row r="6955" ht="12" customHeight="1" spans="1:5">
      <c r="A6955" s="9" t="s">
        <v>13961</v>
      </c>
      <c r="B6955" s="10" t="s">
        <v>13962</v>
      </c>
      <c r="C6955" s="9" t="s">
        <v>278</v>
      </c>
      <c r="D6955" s="11">
        <v>201.79</v>
      </c>
      <c r="E6955" s="8"/>
    </row>
    <row r="6956" ht="12" customHeight="1" spans="1:5">
      <c r="A6956" s="9" t="s">
        <v>13963</v>
      </c>
      <c r="B6956" s="10" t="s">
        <v>13964</v>
      </c>
      <c r="C6956" s="9" t="s">
        <v>278</v>
      </c>
      <c r="D6956" s="11">
        <v>271.21</v>
      </c>
      <c r="E6956" s="8"/>
    </row>
    <row r="6957" ht="12" customHeight="1" spans="1:5">
      <c r="A6957" s="9" t="s">
        <v>13965</v>
      </c>
      <c r="B6957" s="10" t="s">
        <v>13966</v>
      </c>
      <c r="C6957" s="9" t="s">
        <v>278</v>
      </c>
      <c r="D6957" s="11">
        <v>346.47</v>
      </c>
      <c r="E6957" s="8"/>
    </row>
    <row r="6958" ht="12" customHeight="1" spans="1:5">
      <c r="A6958" s="9" t="s">
        <v>13967</v>
      </c>
      <c r="B6958" s="10" t="s">
        <v>13968</v>
      </c>
      <c r="C6958" s="9" t="s">
        <v>278</v>
      </c>
      <c r="D6958" s="11">
        <v>439.14</v>
      </c>
      <c r="E6958" s="8"/>
    </row>
    <row r="6959" ht="12" customHeight="1" spans="1:5">
      <c r="A6959" s="9" t="s">
        <v>13969</v>
      </c>
      <c r="B6959" s="10" t="s">
        <v>13970</v>
      </c>
      <c r="C6959" s="9" t="s">
        <v>278</v>
      </c>
      <c r="D6959" s="11">
        <v>516.32</v>
      </c>
      <c r="E6959" s="8"/>
    </row>
    <row r="6960" ht="12" customHeight="1" spans="1:5">
      <c r="A6960" s="9" t="s">
        <v>13971</v>
      </c>
      <c r="B6960" s="10" t="s">
        <v>13972</v>
      </c>
      <c r="C6960" s="9" t="s">
        <v>278</v>
      </c>
      <c r="D6960" s="11">
        <v>616.04</v>
      </c>
      <c r="E6960" s="8"/>
    </row>
    <row r="6961" ht="12" customHeight="1" spans="1:5">
      <c r="A6961" s="9" t="s">
        <v>13973</v>
      </c>
      <c r="B6961" s="10" t="s">
        <v>13974</v>
      </c>
      <c r="C6961" s="9" t="s">
        <v>278</v>
      </c>
      <c r="D6961" s="11">
        <v>691.57</v>
      </c>
      <c r="E6961" s="8"/>
    </row>
    <row r="6962" ht="12" customHeight="1" spans="1:5">
      <c r="A6962" s="9" t="s">
        <v>13975</v>
      </c>
      <c r="B6962" s="10" t="s">
        <v>13976</v>
      </c>
      <c r="C6962" s="9" t="s">
        <v>278</v>
      </c>
      <c r="D6962" s="11">
        <v>1008.54</v>
      </c>
      <c r="E6962" s="8"/>
    </row>
    <row r="6963" ht="12" customHeight="1" spans="1:5">
      <c r="A6963" s="9" t="s">
        <v>13977</v>
      </c>
      <c r="B6963" s="10" t="s">
        <v>13978</v>
      </c>
      <c r="C6963" s="9" t="s">
        <v>278</v>
      </c>
      <c r="D6963" s="11">
        <v>1148.16</v>
      </c>
      <c r="E6963" s="8"/>
    </row>
    <row r="6964" ht="12" customHeight="1" spans="1:5">
      <c r="A6964" s="9" t="s">
        <v>13979</v>
      </c>
      <c r="B6964" s="10" t="s">
        <v>13980</v>
      </c>
      <c r="C6964" s="9" t="s">
        <v>278</v>
      </c>
      <c r="D6964" s="11">
        <v>1351.24</v>
      </c>
      <c r="E6964" s="8"/>
    </row>
    <row r="6965" ht="12" customHeight="1" spans="1:5">
      <c r="A6965" s="9" t="s">
        <v>13981</v>
      </c>
      <c r="B6965" s="10" t="s">
        <v>13982</v>
      </c>
      <c r="C6965" s="9" t="s">
        <v>278</v>
      </c>
      <c r="D6965" s="11">
        <v>1928.1</v>
      </c>
      <c r="E6965" s="8"/>
    </row>
    <row r="6966" ht="12" customHeight="1" spans="1:5">
      <c r="A6966" s="9" t="s">
        <v>13983</v>
      </c>
      <c r="B6966" s="10" t="s">
        <v>13984</v>
      </c>
      <c r="C6966" s="9" t="s">
        <v>278</v>
      </c>
      <c r="D6966" s="11">
        <v>2502.34</v>
      </c>
      <c r="E6966" s="8"/>
    </row>
    <row r="6967" ht="12" customHeight="1" spans="1:5">
      <c r="A6967" s="9" t="s">
        <v>13985</v>
      </c>
      <c r="B6967" s="10" t="s">
        <v>13986</v>
      </c>
      <c r="C6967" s="9" t="s">
        <v>278</v>
      </c>
      <c r="D6967" s="11">
        <v>2829.5</v>
      </c>
      <c r="E6967" s="8"/>
    </row>
    <row r="6968" ht="12" customHeight="1" spans="1:5">
      <c r="A6968" s="9" t="s">
        <v>13987</v>
      </c>
      <c r="B6968" s="10" t="s">
        <v>13988</v>
      </c>
      <c r="C6968" s="9" t="s">
        <v>278</v>
      </c>
      <c r="D6968" s="11">
        <v>3349.25</v>
      </c>
      <c r="E6968" s="8"/>
    </row>
    <row r="6969" ht="12" customHeight="1" spans="1:5">
      <c r="A6969" s="9" t="s">
        <v>13989</v>
      </c>
      <c r="B6969" s="10" t="s">
        <v>13990</v>
      </c>
      <c r="C6969" s="9" t="s">
        <v>278</v>
      </c>
      <c r="D6969" s="11">
        <v>4411.08</v>
      </c>
      <c r="E6969" s="8"/>
    </row>
    <row r="6970" ht="12" customHeight="1" spans="1:5">
      <c r="A6970" s="9" t="s">
        <v>13991</v>
      </c>
      <c r="B6970" s="10" t="s">
        <v>13992</v>
      </c>
      <c r="C6970" s="9" t="s">
        <v>278</v>
      </c>
      <c r="D6970" s="11">
        <v>358.3</v>
      </c>
      <c r="E6970" s="8"/>
    </row>
    <row r="6971" ht="12" customHeight="1" spans="1:5">
      <c r="A6971" s="9" t="s">
        <v>13993</v>
      </c>
      <c r="B6971" s="10" t="s">
        <v>13994</v>
      </c>
      <c r="C6971" s="9" t="s">
        <v>278</v>
      </c>
      <c r="D6971" s="11">
        <v>462.98</v>
      </c>
      <c r="E6971" s="8"/>
    </row>
    <row r="6972" ht="12" customHeight="1" spans="1:5">
      <c r="A6972" s="9" t="s">
        <v>13995</v>
      </c>
      <c r="B6972" s="10" t="s">
        <v>13996</v>
      </c>
      <c r="C6972" s="9" t="s">
        <v>278</v>
      </c>
      <c r="D6972" s="11">
        <v>574.66</v>
      </c>
      <c r="E6972" s="8"/>
    </row>
    <row r="6973" ht="12" customHeight="1" spans="1:5">
      <c r="A6973" s="9" t="s">
        <v>13997</v>
      </c>
      <c r="B6973" s="10" t="s">
        <v>13998</v>
      </c>
      <c r="C6973" s="9" t="s">
        <v>278</v>
      </c>
      <c r="D6973" s="11">
        <v>711.16</v>
      </c>
      <c r="E6973" s="8"/>
    </row>
    <row r="6974" ht="12" customHeight="1" spans="1:5">
      <c r="A6974" s="9" t="s">
        <v>13999</v>
      </c>
      <c r="B6974" s="10" t="s">
        <v>14000</v>
      </c>
      <c r="C6974" s="9" t="s">
        <v>278</v>
      </c>
      <c r="D6974" s="11">
        <v>829.71</v>
      </c>
      <c r="E6974" s="8"/>
    </row>
    <row r="6975" ht="12" customHeight="1" spans="1:5">
      <c r="A6975" s="9" t="s">
        <v>14001</v>
      </c>
      <c r="B6975" s="10" t="s">
        <v>14002</v>
      </c>
      <c r="C6975" s="9" t="s">
        <v>278</v>
      </c>
      <c r="D6975" s="11">
        <v>962.31</v>
      </c>
      <c r="E6975" s="8"/>
    </row>
    <row r="6976" ht="12" customHeight="1" spans="1:5">
      <c r="A6976" s="9" t="s">
        <v>14003</v>
      </c>
      <c r="B6976" s="10" t="s">
        <v>14004</v>
      </c>
      <c r="C6976" s="9" t="s">
        <v>278</v>
      </c>
      <c r="D6976" s="11">
        <v>1100.68</v>
      </c>
      <c r="E6976" s="8"/>
    </row>
    <row r="6977" ht="12" customHeight="1" spans="1:5">
      <c r="A6977" s="9" t="s">
        <v>14005</v>
      </c>
      <c r="B6977" s="10" t="s">
        <v>14006</v>
      </c>
      <c r="C6977" s="9" t="s">
        <v>278</v>
      </c>
      <c r="D6977" s="11">
        <v>1280.13</v>
      </c>
      <c r="E6977" s="8"/>
    </row>
    <row r="6978" ht="12" customHeight="1" spans="1:5">
      <c r="A6978" s="9" t="s">
        <v>14007</v>
      </c>
      <c r="B6978" s="10" t="s">
        <v>14008</v>
      </c>
      <c r="C6978" s="9" t="s">
        <v>278</v>
      </c>
      <c r="D6978" s="11">
        <v>1663.18</v>
      </c>
      <c r="E6978" s="8"/>
    </row>
    <row r="6979" ht="12" customHeight="1" spans="1:5">
      <c r="A6979" s="9" t="s">
        <v>14009</v>
      </c>
      <c r="B6979" s="10" t="s">
        <v>14010</v>
      </c>
      <c r="C6979" s="9" t="s">
        <v>278</v>
      </c>
      <c r="D6979" s="11">
        <v>2704.89</v>
      </c>
      <c r="E6979" s="8"/>
    </row>
    <row r="6980" ht="12" customHeight="1" spans="1:5">
      <c r="A6980" s="9" t="s">
        <v>14011</v>
      </c>
      <c r="B6980" s="10" t="s">
        <v>14012</v>
      </c>
      <c r="C6980" s="9" t="s">
        <v>278</v>
      </c>
      <c r="D6980" s="11">
        <v>3321.94</v>
      </c>
      <c r="E6980" s="8"/>
    </row>
    <row r="6981" ht="12" customHeight="1" spans="1:5">
      <c r="A6981" s="9" t="s">
        <v>14013</v>
      </c>
      <c r="B6981" s="10" t="s">
        <v>14014</v>
      </c>
      <c r="C6981" s="9" t="s">
        <v>278</v>
      </c>
      <c r="D6981" s="11">
        <v>3804.22</v>
      </c>
      <c r="E6981" s="8"/>
    </row>
    <row r="6982" ht="12" customHeight="1" spans="1:5">
      <c r="A6982" s="9" t="s">
        <v>14015</v>
      </c>
      <c r="B6982" s="10" t="s">
        <v>14016</v>
      </c>
      <c r="C6982" s="9" t="s">
        <v>278</v>
      </c>
      <c r="D6982" s="11">
        <v>4372.39</v>
      </c>
      <c r="E6982" s="8"/>
    </row>
    <row r="6983" ht="12" customHeight="1" spans="1:5">
      <c r="A6983" s="9" t="s">
        <v>14017</v>
      </c>
      <c r="B6983" s="10" t="s">
        <v>14018</v>
      </c>
      <c r="C6983" s="9" t="s">
        <v>278</v>
      </c>
      <c r="D6983" s="11">
        <v>6166.4</v>
      </c>
      <c r="E6983" s="8"/>
    </row>
    <row r="6984" ht="12" customHeight="1" spans="1:5">
      <c r="A6984" s="9" t="s">
        <v>14019</v>
      </c>
      <c r="B6984" s="10" t="s">
        <v>14020</v>
      </c>
      <c r="C6984" s="9" t="s">
        <v>83</v>
      </c>
      <c r="D6984" s="11">
        <v>663.53</v>
      </c>
      <c r="E6984" s="8"/>
    </row>
    <row r="6985" ht="12" customHeight="1" spans="1:5">
      <c r="A6985" s="9" t="s">
        <v>14021</v>
      </c>
      <c r="B6985" s="10" t="s">
        <v>14022</v>
      </c>
      <c r="C6985" s="9" t="s">
        <v>83</v>
      </c>
      <c r="D6985" s="11">
        <v>866.12</v>
      </c>
      <c r="E6985" s="8"/>
    </row>
    <row r="6986" ht="12" customHeight="1" spans="1:5">
      <c r="A6986" s="9" t="s">
        <v>14023</v>
      </c>
      <c r="B6986" s="10" t="s">
        <v>14024</v>
      </c>
      <c r="C6986" s="9" t="s">
        <v>83</v>
      </c>
      <c r="D6986" s="11">
        <v>1095.6</v>
      </c>
      <c r="E6986" s="8"/>
    </row>
    <row r="6987" ht="12" customHeight="1" spans="1:5">
      <c r="A6987" s="9" t="s">
        <v>14025</v>
      </c>
      <c r="B6987" s="10" t="s">
        <v>14026</v>
      </c>
      <c r="C6987" s="9" t="s">
        <v>83</v>
      </c>
      <c r="D6987" s="11">
        <v>1714.68</v>
      </c>
      <c r="E6987" s="8"/>
    </row>
    <row r="6988" ht="12" customHeight="1" spans="1:5">
      <c r="A6988" s="9" t="s">
        <v>14027</v>
      </c>
      <c r="B6988" s="10" t="s">
        <v>14028</v>
      </c>
      <c r="C6988" s="9" t="s">
        <v>83</v>
      </c>
      <c r="D6988" s="11">
        <v>2114.36</v>
      </c>
      <c r="E6988" s="8"/>
    </row>
    <row r="6989" ht="12" customHeight="1" spans="1:5">
      <c r="A6989" s="9" t="s">
        <v>14029</v>
      </c>
      <c r="B6989" s="10" t="s">
        <v>14030</v>
      </c>
      <c r="C6989" s="9" t="s">
        <v>83</v>
      </c>
      <c r="D6989" s="11">
        <v>3343.48</v>
      </c>
      <c r="E6989" s="8"/>
    </row>
    <row r="6990" ht="12" customHeight="1" spans="1:5">
      <c r="A6990" s="9" t="s">
        <v>14031</v>
      </c>
      <c r="B6990" s="10" t="s">
        <v>14032</v>
      </c>
      <c r="C6990" s="9" t="s">
        <v>83</v>
      </c>
      <c r="D6990" s="11">
        <v>4255.14</v>
      </c>
      <c r="E6990" s="8"/>
    </row>
    <row r="6991" ht="12" customHeight="1" spans="1:5">
      <c r="A6991" s="9" t="s">
        <v>14033</v>
      </c>
      <c r="B6991" s="10" t="s">
        <v>14034</v>
      </c>
      <c r="C6991" s="9" t="s">
        <v>278</v>
      </c>
      <c r="D6991" s="11">
        <v>104</v>
      </c>
      <c r="E6991" s="8"/>
    </row>
    <row r="6992" ht="12" customHeight="1" spans="1:5">
      <c r="A6992" s="9" t="s">
        <v>14035</v>
      </c>
      <c r="B6992" s="10" t="s">
        <v>14036</v>
      </c>
      <c r="C6992" s="9" t="s">
        <v>278</v>
      </c>
      <c r="D6992" s="11">
        <v>218.4</v>
      </c>
      <c r="E6992" s="8"/>
    </row>
    <row r="6993" ht="12" customHeight="1" spans="1:5">
      <c r="A6993" s="9" t="s">
        <v>14037</v>
      </c>
      <c r="B6993" s="10" t="s">
        <v>14038</v>
      </c>
      <c r="C6993" s="9" t="s">
        <v>278</v>
      </c>
      <c r="D6993" s="11">
        <v>276.96</v>
      </c>
      <c r="E6993" s="8"/>
    </row>
    <row r="6994" ht="12" customHeight="1" spans="1:5">
      <c r="A6994" s="9" t="s">
        <v>14039</v>
      </c>
      <c r="B6994" s="10" t="s">
        <v>14040</v>
      </c>
      <c r="C6994" s="9" t="s">
        <v>278</v>
      </c>
      <c r="D6994" s="11">
        <v>341.49</v>
      </c>
      <c r="E6994" s="8"/>
    </row>
    <row r="6995" ht="12" customHeight="1" spans="1:5">
      <c r="A6995" s="9" t="s">
        <v>14041</v>
      </c>
      <c r="B6995" s="10" t="s">
        <v>14042</v>
      </c>
      <c r="C6995" s="9" t="s">
        <v>278</v>
      </c>
      <c r="D6995" s="11">
        <v>430.78</v>
      </c>
      <c r="E6995" s="8"/>
    </row>
    <row r="6996" ht="12" customHeight="1" spans="1:5">
      <c r="A6996" s="9" t="s">
        <v>14043</v>
      </c>
      <c r="B6996" s="10" t="s">
        <v>14044</v>
      </c>
      <c r="C6996" s="9" t="s">
        <v>278</v>
      </c>
      <c r="D6996" s="11">
        <v>532.96</v>
      </c>
      <c r="E6996" s="8"/>
    </row>
    <row r="6997" ht="12" customHeight="1" spans="1:5">
      <c r="A6997" s="9" t="s">
        <v>14045</v>
      </c>
      <c r="B6997" s="10" t="s">
        <v>14046</v>
      </c>
      <c r="C6997" s="9" t="s">
        <v>83</v>
      </c>
      <c r="D6997" s="11">
        <v>667.09</v>
      </c>
      <c r="E6997" s="8"/>
    </row>
    <row r="6998" ht="12" customHeight="1" spans="1:5">
      <c r="A6998" s="9" t="s">
        <v>14047</v>
      </c>
      <c r="B6998" s="10" t="s">
        <v>14048</v>
      </c>
      <c r="C6998" s="9" t="s">
        <v>278</v>
      </c>
      <c r="D6998" s="11">
        <v>844.68</v>
      </c>
      <c r="E6998" s="8"/>
    </row>
    <row r="6999" ht="12" customHeight="1" spans="1:5">
      <c r="A6999" s="9" t="s">
        <v>14049</v>
      </c>
      <c r="B6999" s="10" t="s">
        <v>14050</v>
      </c>
      <c r="C6999" s="9" t="s">
        <v>278</v>
      </c>
      <c r="D6999" s="11">
        <v>1069.96</v>
      </c>
      <c r="E6999" s="8"/>
    </row>
    <row r="7000" ht="12" customHeight="1" spans="1:5">
      <c r="A7000" s="9" t="s">
        <v>14051</v>
      </c>
      <c r="B7000" s="10" t="s">
        <v>14052</v>
      </c>
      <c r="C7000" s="9" t="s">
        <v>278</v>
      </c>
      <c r="D7000" s="11">
        <v>1359.96</v>
      </c>
      <c r="E7000" s="8"/>
    </row>
    <row r="7001" ht="12" customHeight="1" spans="1:5">
      <c r="A7001" s="9" t="s">
        <v>14053</v>
      </c>
      <c r="B7001" s="10" t="s">
        <v>14054</v>
      </c>
      <c r="C7001" s="9" t="s">
        <v>278</v>
      </c>
      <c r="D7001" s="11">
        <v>1720.92</v>
      </c>
      <c r="E7001" s="8"/>
    </row>
    <row r="7002" ht="12" customHeight="1" spans="1:5">
      <c r="A7002" s="9" t="s">
        <v>14055</v>
      </c>
      <c r="B7002" s="10" t="s">
        <v>14056</v>
      </c>
      <c r="C7002" s="9" t="s">
        <v>278</v>
      </c>
      <c r="D7002" s="11">
        <v>2124.33</v>
      </c>
      <c r="E7002" s="8"/>
    </row>
    <row r="7003" ht="12" customHeight="1" spans="1:5">
      <c r="A7003" s="9" t="s">
        <v>14057</v>
      </c>
      <c r="B7003" s="10" t="s">
        <v>14058</v>
      </c>
      <c r="C7003" s="9" t="s">
        <v>278</v>
      </c>
      <c r="D7003" s="11">
        <v>2659.94</v>
      </c>
      <c r="E7003" s="8"/>
    </row>
    <row r="7004" ht="12" customHeight="1" spans="1:5">
      <c r="A7004" s="9" t="s">
        <v>14059</v>
      </c>
      <c r="B7004" s="10" t="s">
        <v>14060</v>
      </c>
      <c r="C7004" s="9" t="s">
        <v>278</v>
      </c>
      <c r="D7004" s="11">
        <v>34.24</v>
      </c>
      <c r="E7004" s="8"/>
    </row>
    <row r="7005" ht="12" customHeight="1" spans="1:5">
      <c r="A7005" s="9" t="s">
        <v>14061</v>
      </c>
      <c r="B7005" s="10" t="s">
        <v>14062</v>
      </c>
      <c r="C7005" s="9" t="s">
        <v>278</v>
      </c>
      <c r="D7005" s="11">
        <v>3366.1</v>
      </c>
      <c r="E7005" s="8"/>
    </row>
    <row r="7006" ht="12" customHeight="1" spans="1:5">
      <c r="A7006" s="9" t="s">
        <v>14063</v>
      </c>
      <c r="B7006" s="10" t="s">
        <v>14064</v>
      </c>
      <c r="C7006" s="9" t="s">
        <v>278</v>
      </c>
      <c r="D7006" s="11">
        <v>4767.48</v>
      </c>
      <c r="E7006" s="8"/>
    </row>
    <row r="7007" ht="12" customHeight="1" spans="1:5">
      <c r="A7007" s="9" t="s">
        <v>14065</v>
      </c>
      <c r="B7007" s="10" t="s">
        <v>14066</v>
      </c>
      <c r="C7007" s="9" t="s">
        <v>278</v>
      </c>
      <c r="D7007" s="11">
        <v>69.48</v>
      </c>
      <c r="E7007" s="8"/>
    </row>
    <row r="7008" ht="12" customHeight="1" spans="1:5">
      <c r="A7008" s="9" t="s">
        <v>14067</v>
      </c>
      <c r="B7008" s="10" t="s">
        <v>14068</v>
      </c>
      <c r="C7008" s="9" t="s">
        <v>278</v>
      </c>
      <c r="D7008" s="11">
        <v>75.22</v>
      </c>
      <c r="E7008" s="8"/>
    </row>
    <row r="7009" ht="12" customHeight="1" spans="1:5">
      <c r="A7009" s="9" t="s">
        <v>14069</v>
      </c>
      <c r="B7009" s="10" t="s">
        <v>14070</v>
      </c>
      <c r="C7009" s="9" t="s">
        <v>278</v>
      </c>
      <c r="D7009" s="11">
        <v>157.27</v>
      </c>
      <c r="E7009" s="8"/>
    </row>
    <row r="7010" ht="12" customHeight="1" spans="1:5">
      <c r="A7010" s="9" t="s">
        <v>14071</v>
      </c>
      <c r="B7010" s="10" t="s">
        <v>14072</v>
      </c>
      <c r="C7010" s="9" t="s">
        <v>278</v>
      </c>
      <c r="D7010" s="11">
        <v>224.96</v>
      </c>
      <c r="E7010" s="8"/>
    </row>
    <row r="7011" ht="12" customHeight="1" spans="1:5">
      <c r="A7011" s="9" t="s">
        <v>14073</v>
      </c>
      <c r="B7011" s="10" t="s">
        <v>14074</v>
      </c>
      <c r="C7011" s="9" t="s">
        <v>278</v>
      </c>
      <c r="D7011" s="11">
        <v>245.49</v>
      </c>
      <c r="E7011" s="8"/>
    </row>
    <row r="7012" ht="12" customHeight="1" spans="1:5">
      <c r="A7012" s="9" t="s">
        <v>14075</v>
      </c>
      <c r="B7012" s="10" t="s">
        <v>14076</v>
      </c>
      <c r="C7012" s="9" t="s">
        <v>278</v>
      </c>
      <c r="D7012" s="11">
        <v>311.33</v>
      </c>
      <c r="E7012" s="8"/>
    </row>
    <row r="7013" ht="12" customHeight="1" spans="1:5">
      <c r="A7013" s="9" t="s">
        <v>14077</v>
      </c>
      <c r="B7013" s="10" t="s">
        <v>14078</v>
      </c>
      <c r="C7013" s="9" t="s">
        <v>278</v>
      </c>
      <c r="D7013" s="11">
        <v>434.15</v>
      </c>
      <c r="E7013" s="8"/>
    </row>
    <row r="7014" ht="12" customHeight="1" spans="1:5">
      <c r="A7014" s="9" t="s">
        <v>14079</v>
      </c>
      <c r="B7014" s="10" t="s">
        <v>14080</v>
      </c>
      <c r="C7014" s="9" t="s">
        <v>278</v>
      </c>
      <c r="D7014" s="11">
        <v>542.13</v>
      </c>
      <c r="E7014" s="8"/>
    </row>
    <row r="7015" ht="12" customHeight="1" spans="1:5">
      <c r="A7015" s="9" t="s">
        <v>14081</v>
      </c>
      <c r="B7015" s="10" t="s">
        <v>14082</v>
      </c>
      <c r="C7015" s="9" t="s">
        <v>278</v>
      </c>
      <c r="D7015" s="11">
        <v>424.24</v>
      </c>
      <c r="E7015" s="8"/>
    </row>
    <row r="7016" ht="12" customHeight="1" spans="1:5">
      <c r="A7016" s="9" t="s">
        <v>14083</v>
      </c>
      <c r="B7016" s="10" t="s">
        <v>14084</v>
      </c>
      <c r="C7016" s="9" t="s">
        <v>278</v>
      </c>
      <c r="D7016" s="11">
        <v>539.93</v>
      </c>
      <c r="E7016" s="8"/>
    </row>
    <row r="7017" ht="12" customHeight="1" spans="1:5">
      <c r="A7017" s="9" t="s">
        <v>14085</v>
      </c>
      <c r="B7017" s="10" t="s">
        <v>14086</v>
      </c>
      <c r="C7017" s="9" t="s">
        <v>278</v>
      </c>
      <c r="D7017" s="11">
        <v>1108.47</v>
      </c>
      <c r="E7017" s="8"/>
    </row>
    <row r="7018" ht="12" customHeight="1" spans="1:5">
      <c r="A7018" s="9" t="s">
        <v>14087</v>
      </c>
      <c r="B7018" s="10" t="s">
        <v>14088</v>
      </c>
      <c r="C7018" s="9" t="s">
        <v>278</v>
      </c>
      <c r="D7018" s="11">
        <v>1399.15</v>
      </c>
      <c r="E7018" s="8"/>
    </row>
    <row r="7019" ht="12" customHeight="1" spans="1:5">
      <c r="A7019" s="9" t="s">
        <v>14089</v>
      </c>
      <c r="B7019" s="10" t="s">
        <v>14090</v>
      </c>
      <c r="C7019" s="9" t="s">
        <v>278</v>
      </c>
      <c r="D7019" s="11">
        <v>1728.75</v>
      </c>
      <c r="E7019" s="8"/>
    </row>
    <row r="7020" ht="12" customHeight="1" spans="1:5">
      <c r="A7020" s="9" t="s">
        <v>14091</v>
      </c>
      <c r="B7020" s="10" t="s">
        <v>14092</v>
      </c>
      <c r="C7020" s="9" t="s">
        <v>278</v>
      </c>
      <c r="D7020" s="11">
        <v>2165.66</v>
      </c>
      <c r="E7020" s="8"/>
    </row>
    <row r="7021" ht="12" customHeight="1" spans="1:5">
      <c r="A7021" s="9" t="s">
        <v>14093</v>
      </c>
      <c r="B7021" s="10" t="s">
        <v>14094</v>
      </c>
      <c r="C7021" s="9" t="s">
        <v>278</v>
      </c>
      <c r="D7021" s="11">
        <v>28.19</v>
      </c>
      <c r="E7021" s="8"/>
    </row>
    <row r="7022" ht="12" customHeight="1" spans="1:5">
      <c r="A7022" s="9" t="s">
        <v>14095</v>
      </c>
      <c r="B7022" s="10" t="s">
        <v>14096</v>
      </c>
      <c r="C7022" s="9" t="s">
        <v>278</v>
      </c>
      <c r="D7022" s="11">
        <v>2742.95</v>
      </c>
      <c r="E7022" s="8"/>
    </row>
    <row r="7023" ht="12" customHeight="1" spans="1:5">
      <c r="A7023" s="9" t="s">
        <v>14097</v>
      </c>
      <c r="B7023" s="10" t="s">
        <v>14098</v>
      </c>
      <c r="C7023" s="9" t="s">
        <v>278</v>
      </c>
      <c r="D7023" s="11">
        <v>3883.33</v>
      </c>
      <c r="E7023" s="8"/>
    </row>
    <row r="7024" ht="12" customHeight="1" spans="1:5">
      <c r="A7024" s="9" t="s">
        <v>14099</v>
      </c>
      <c r="B7024" s="10" t="s">
        <v>14100</v>
      </c>
      <c r="C7024" s="9" t="s">
        <v>278</v>
      </c>
      <c r="D7024" s="11">
        <v>57.18</v>
      </c>
      <c r="E7024" s="8"/>
    </row>
    <row r="7025" ht="12" customHeight="1" spans="1:5">
      <c r="A7025" s="9" t="s">
        <v>14101</v>
      </c>
      <c r="B7025" s="10" t="s">
        <v>14102</v>
      </c>
      <c r="C7025" s="9" t="s">
        <v>278</v>
      </c>
      <c r="D7025" s="11">
        <v>580.77</v>
      </c>
      <c r="E7025" s="8"/>
    </row>
    <row r="7026" ht="12" customHeight="1" spans="1:5">
      <c r="A7026" s="9" t="s">
        <v>14103</v>
      </c>
      <c r="B7026" s="10" t="s">
        <v>14104</v>
      </c>
      <c r="C7026" s="9" t="s">
        <v>278</v>
      </c>
      <c r="D7026" s="11">
        <v>735.94</v>
      </c>
      <c r="E7026" s="8"/>
    </row>
    <row r="7027" ht="12" customHeight="1" spans="1:5">
      <c r="A7027" s="9" t="s">
        <v>14105</v>
      </c>
      <c r="B7027" s="10" t="s">
        <v>14106</v>
      </c>
      <c r="C7027" s="9" t="s">
        <v>278</v>
      </c>
      <c r="D7027" s="11">
        <v>934.8</v>
      </c>
      <c r="E7027" s="8"/>
    </row>
    <row r="7028" ht="12" customHeight="1" spans="1:5">
      <c r="A7028" s="9" t="s">
        <v>14107</v>
      </c>
      <c r="B7028" s="10" t="s">
        <v>14108</v>
      </c>
      <c r="C7028" s="9" t="s">
        <v>278</v>
      </c>
      <c r="D7028" s="11">
        <v>1151.93</v>
      </c>
      <c r="E7028" s="8"/>
    </row>
    <row r="7029" ht="12" customHeight="1" spans="1:5">
      <c r="A7029" s="9" t="s">
        <v>14109</v>
      </c>
      <c r="B7029" s="10" t="s">
        <v>14110</v>
      </c>
      <c r="C7029" s="9" t="s">
        <v>278</v>
      </c>
      <c r="D7029" s="11">
        <v>1442.45</v>
      </c>
      <c r="E7029" s="8"/>
    </row>
    <row r="7030" ht="12" customHeight="1" spans="1:5">
      <c r="A7030" s="9" t="s">
        <v>14111</v>
      </c>
      <c r="B7030" s="10" t="s">
        <v>14112</v>
      </c>
      <c r="C7030" s="9" t="s">
        <v>278</v>
      </c>
      <c r="D7030" s="11">
        <v>1826.02</v>
      </c>
      <c r="E7030" s="8"/>
    </row>
    <row r="7031" ht="12" customHeight="1" spans="1:5">
      <c r="A7031" s="9" t="s">
        <v>14113</v>
      </c>
      <c r="B7031" s="10" t="s">
        <v>14114</v>
      </c>
      <c r="C7031" s="9" t="s">
        <v>278</v>
      </c>
      <c r="D7031" s="11">
        <v>2587.65</v>
      </c>
      <c r="E7031" s="8"/>
    </row>
    <row r="7032" ht="12" customHeight="1" spans="1:5">
      <c r="A7032" s="9" t="s">
        <v>14115</v>
      </c>
      <c r="B7032" s="10" t="s">
        <v>14116</v>
      </c>
      <c r="C7032" s="9" t="s">
        <v>278</v>
      </c>
      <c r="D7032" s="11">
        <v>933.26</v>
      </c>
      <c r="E7032" s="8"/>
    </row>
    <row r="7033" ht="12" customHeight="1" spans="1:5">
      <c r="A7033" s="9" t="s">
        <v>14117</v>
      </c>
      <c r="B7033" s="10" t="s">
        <v>14118</v>
      </c>
      <c r="C7033" s="9" t="s">
        <v>278</v>
      </c>
      <c r="D7033" s="11">
        <v>1173.01</v>
      </c>
      <c r="E7033" s="8"/>
    </row>
    <row r="7034" ht="12" customHeight="1" spans="1:5">
      <c r="A7034" s="9" t="s">
        <v>14119</v>
      </c>
      <c r="B7034" s="10" t="s">
        <v>14120</v>
      </c>
      <c r="C7034" s="9" t="s">
        <v>278</v>
      </c>
      <c r="D7034" s="11">
        <v>1346.85</v>
      </c>
      <c r="E7034" s="8"/>
    </row>
    <row r="7035" ht="12" customHeight="1" spans="1:5">
      <c r="A7035" s="9" t="s">
        <v>14121</v>
      </c>
      <c r="B7035" s="10" t="s">
        <v>14122</v>
      </c>
      <c r="C7035" s="9" t="s">
        <v>278</v>
      </c>
      <c r="D7035" s="11">
        <v>2106.92</v>
      </c>
      <c r="E7035" s="8"/>
    </row>
    <row r="7036" ht="12" customHeight="1" spans="1:5">
      <c r="A7036" s="9" t="s">
        <v>14123</v>
      </c>
      <c r="B7036" s="10" t="s">
        <v>14124</v>
      </c>
      <c r="C7036" s="9" t="s">
        <v>278</v>
      </c>
      <c r="D7036" s="11">
        <v>166.96</v>
      </c>
      <c r="E7036" s="8"/>
    </row>
    <row r="7037" ht="12" customHeight="1" spans="1:5">
      <c r="A7037" s="9" t="s">
        <v>14125</v>
      </c>
      <c r="B7037" s="10" t="s">
        <v>14126</v>
      </c>
      <c r="C7037" s="9" t="s">
        <v>278</v>
      </c>
      <c r="D7037" s="11">
        <v>203.17</v>
      </c>
      <c r="E7037" s="8"/>
    </row>
    <row r="7038" ht="12" customHeight="1" spans="1:5">
      <c r="A7038" s="9" t="s">
        <v>14127</v>
      </c>
      <c r="B7038" s="10" t="s">
        <v>14128</v>
      </c>
      <c r="C7038" s="9" t="s">
        <v>278</v>
      </c>
      <c r="D7038" s="11">
        <v>246.4</v>
      </c>
      <c r="E7038" s="8"/>
    </row>
    <row r="7039" ht="12" customHeight="1" spans="1:5">
      <c r="A7039" s="9" t="s">
        <v>14129</v>
      </c>
      <c r="B7039" s="10" t="s">
        <v>14130</v>
      </c>
      <c r="C7039" s="9" t="s">
        <v>278</v>
      </c>
      <c r="D7039" s="11">
        <v>345.58</v>
      </c>
      <c r="E7039" s="8"/>
    </row>
    <row r="7040" ht="12" customHeight="1" spans="1:5">
      <c r="A7040" s="9" t="s">
        <v>14131</v>
      </c>
      <c r="B7040" s="10" t="s">
        <v>14132</v>
      </c>
      <c r="C7040" s="9" t="s">
        <v>278</v>
      </c>
      <c r="D7040" s="11">
        <v>166.96</v>
      </c>
      <c r="E7040" s="8"/>
    </row>
    <row r="7041" ht="12" customHeight="1" spans="1:5">
      <c r="A7041" s="9" t="s">
        <v>14133</v>
      </c>
      <c r="B7041" s="10" t="s">
        <v>14134</v>
      </c>
      <c r="C7041" s="9" t="s">
        <v>278</v>
      </c>
      <c r="D7041" s="11">
        <v>203.17</v>
      </c>
      <c r="E7041" s="8"/>
    </row>
    <row r="7042" ht="12" customHeight="1" spans="1:5">
      <c r="A7042" s="9" t="s">
        <v>14135</v>
      </c>
      <c r="B7042" s="10" t="s">
        <v>14136</v>
      </c>
      <c r="C7042" s="9" t="s">
        <v>278</v>
      </c>
      <c r="D7042" s="11">
        <v>246.4</v>
      </c>
      <c r="E7042" s="8"/>
    </row>
    <row r="7043" ht="12" customHeight="1" spans="1:5">
      <c r="A7043" s="9" t="s">
        <v>14137</v>
      </c>
      <c r="B7043" s="10" t="s">
        <v>14138</v>
      </c>
      <c r="C7043" s="9" t="s">
        <v>278</v>
      </c>
      <c r="D7043" s="11">
        <v>304.81</v>
      </c>
      <c r="E7043" s="8"/>
    </row>
    <row r="7044" ht="12" customHeight="1" spans="1:5">
      <c r="A7044" s="9" t="s">
        <v>14139</v>
      </c>
      <c r="B7044" s="10" t="s">
        <v>14140</v>
      </c>
      <c r="C7044" s="9" t="s">
        <v>278</v>
      </c>
      <c r="D7044" s="11">
        <v>364.64</v>
      </c>
      <c r="E7044" s="8"/>
    </row>
    <row r="7045" ht="12" customHeight="1" spans="1:5">
      <c r="A7045" s="9" t="s">
        <v>14141</v>
      </c>
      <c r="B7045" s="10" t="s">
        <v>14142</v>
      </c>
      <c r="C7045" s="9" t="s">
        <v>278</v>
      </c>
      <c r="D7045" s="11">
        <v>413.57</v>
      </c>
      <c r="E7045" s="8"/>
    </row>
    <row r="7046" ht="12" customHeight="1" spans="1:5">
      <c r="A7046" s="9" t="s">
        <v>14143</v>
      </c>
      <c r="B7046" s="10" t="s">
        <v>14144</v>
      </c>
      <c r="C7046" s="9" t="s">
        <v>278</v>
      </c>
      <c r="D7046" s="11">
        <v>475.24</v>
      </c>
      <c r="E7046" s="8"/>
    </row>
    <row r="7047" ht="12" customHeight="1" spans="1:5">
      <c r="A7047" s="9" t="s">
        <v>14145</v>
      </c>
      <c r="B7047" s="10" t="s">
        <v>14146</v>
      </c>
      <c r="C7047" s="9" t="s">
        <v>278</v>
      </c>
      <c r="D7047" s="11">
        <v>477.93</v>
      </c>
      <c r="E7047" s="8"/>
    </row>
    <row r="7048" ht="12" customHeight="1" spans="1:5">
      <c r="A7048" s="9" t="s">
        <v>14147</v>
      </c>
      <c r="B7048" s="10" t="s">
        <v>14148</v>
      </c>
      <c r="C7048" s="9" t="s">
        <v>278</v>
      </c>
      <c r="D7048" s="11">
        <v>623.69</v>
      </c>
      <c r="E7048" s="8"/>
    </row>
    <row r="7049" ht="12" customHeight="1" spans="1:5">
      <c r="A7049" s="9" t="s">
        <v>14149</v>
      </c>
      <c r="B7049" s="10" t="s">
        <v>14150</v>
      </c>
      <c r="C7049" s="9" t="s">
        <v>278</v>
      </c>
      <c r="D7049" s="11">
        <v>590.13</v>
      </c>
      <c r="E7049" s="8"/>
    </row>
    <row r="7050" ht="12" customHeight="1" spans="1:5">
      <c r="A7050" s="9" t="s">
        <v>14151</v>
      </c>
      <c r="B7050" s="10" t="s">
        <v>14152</v>
      </c>
      <c r="C7050" s="9" t="s">
        <v>278</v>
      </c>
      <c r="D7050" s="11">
        <v>737.23</v>
      </c>
      <c r="E7050" s="8"/>
    </row>
    <row r="7051" ht="12" customHeight="1" spans="1:5">
      <c r="A7051" s="9" t="s">
        <v>14153</v>
      </c>
      <c r="B7051" s="10" t="s">
        <v>14154</v>
      </c>
      <c r="C7051" s="9" t="s">
        <v>278</v>
      </c>
      <c r="D7051" s="11">
        <v>726.47</v>
      </c>
      <c r="E7051" s="8"/>
    </row>
    <row r="7052" ht="12" customHeight="1" spans="1:5">
      <c r="A7052" s="9" t="s">
        <v>14155</v>
      </c>
      <c r="B7052" s="10" t="s">
        <v>14156</v>
      </c>
      <c r="C7052" s="9" t="s">
        <v>278</v>
      </c>
      <c r="D7052" s="11">
        <v>765.21</v>
      </c>
      <c r="E7052" s="8"/>
    </row>
    <row r="7053" ht="12" customHeight="1" spans="1:5">
      <c r="A7053" s="9" t="s">
        <v>14157</v>
      </c>
      <c r="B7053" s="10" t="s">
        <v>14158</v>
      </c>
      <c r="C7053" s="9" t="s">
        <v>278</v>
      </c>
      <c r="D7053" s="11">
        <v>866.98</v>
      </c>
      <c r="E7053" s="8"/>
    </row>
    <row r="7054" ht="12" customHeight="1" spans="1:5">
      <c r="A7054" s="9" t="s">
        <v>14159</v>
      </c>
      <c r="B7054" s="10" t="s">
        <v>14160</v>
      </c>
      <c r="C7054" s="9" t="s">
        <v>278</v>
      </c>
      <c r="D7054" s="11">
        <v>1038.63</v>
      </c>
      <c r="E7054" s="8"/>
    </row>
    <row r="7055" ht="12" customHeight="1" spans="1:5">
      <c r="A7055" s="9" t="s">
        <v>14161</v>
      </c>
      <c r="B7055" s="10" t="s">
        <v>14162</v>
      </c>
      <c r="C7055" s="9" t="s">
        <v>278</v>
      </c>
      <c r="D7055" s="11">
        <v>1508.25</v>
      </c>
      <c r="E7055" s="8"/>
    </row>
    <row r="7056" ht="12" customHeight="1" spans="1:5">
      <c r="A7056" s="9" t="s">
        <v>14163</v>
      </c>
      <c r="B7056" s="10" t="s">
        <v>14164</v>
      </c>
      <c r="C7056" s="9" t="s">
        <v>278</v>
      </c>
      <c r="D7056" s="11">
        <v>1507.98</v>
      </c>
      <c r="E7056" s="8"/>
    </row>
    <row r="7057" ht="12" customHeight="1" spans="1:5">
      <c r="A7057" s="9" t="s">
        <v>14165</v>
      </c>
      <c r="B7057" s="10" t="s">
        <v>14166</v>
      </c>
      <c r="C7057" s="9" t="s">
        <v>278</v>
      </c>
      <c r="D7057" s="11">
        <v>1695.45</v>
      </c>
      <c r="E7057" s="8"/>
    </row>
    <row r="7058" ht="12" customHeight="1" spans="1:5">
      <c r="A7058" s="9" t="s">
        <v>14167</v>
      </c>
      <c r="B7058" s="10" t="s">
        <v>14168</v>
      </c>
      <c r="C7058" s="9" t="s">
        <v>278</v>
      </c>
      <c r="D7058" s="11">
        <v>2055.23</v>
      </c>
      <c r="E7058" s="8"/>
    </row>
    <row r="7059" ht="12" customHeight="1" spans="1:5">
      <c r="A7059" s="9" t="s">
        <v>14169</v>
      </c>
      <c r="B7059" s="10" t="s">
        <v>14170</v>
      </c>
      <c r="C7059" s="9" t="s">
        <v>278</v>
      </c>
      <c r="D7059" s="11">
        <v>1869.06</v>
      </c>
      <c r="E7059" s="8"/>
    </row>
    <row r="7060" ht="12" customHeight="1" spans="1:5">
      <c r="A7060" s="9" t="s">
        <v>14171</v>
      </c>
      <c r="B7060" s="10" t="s">
        <v>14172</v>
      </c>
      <c r="C7060" s="9" t="s">
        <v>278</v>
      </c>
      <c r="D7060" s="11">
        <v>2248.05</v>
      </c>
      <c r="E7060" s="8"/>
    </row>
    <row r="7061" ht="12" customHeight="1" spans="1:5">
      <c r="A7061" s="9" t="s">
        <v>14173</v>
      </c>
      <c r="B7061" s="10" t="s">
        <v>14174</v>
      </c>
      <c r="C7061" s="9" t="s">
        <v>278</v>
      </c>
      <c r="D7061" s="11">
        <v>2556.78</v>
      </c>
      <c r="E7061" s="8"/>
    </row>
    <row r="7062" ht="12" customHeight="1" spans="1:5">
      <c r="A7062" s="9" t="s">
        <v>14175</v>
      </c>
      <c r="B7062" s="10" t="s">
        <v>14176</v>
      </c>
      <c r="C7062" s="9" t="s">
        <v>278</v>
      </c>
      <c r="D7062" s="11">
        <v>2838.05</v>
      </c>
      <c r="E7062" s="8"/>
    </row>
    <row r="7063" ht="12" customHeight="1" spans="1:5">
      <c r="A7063" s="9" t="s">
        <v>14177</v>
      </c>
      <c r="B7063" s="10" t="s">
        <v>14178</v>
      </c>
      <c r="C7063" s="9" t="s">
        <v>278</v>
      </c>
      <c r="D7063" s="11">
        <v>1233.09</v>
      </c>
      <c r="E7063" s="8"/>
    </row>
    <row r="7064" ht="12" customHeight="1" spans="1:5">
      <c r="A7064" s="9" t="s">
        <v>14179</v>
      </c>
      <c r="B7064" s="10" t="s">
        <v>14180</v>
      </c>
      <c r="C7064" s="9" t="s">
        <v>278</v>
      </c>
      <c r="D7064" s="11">
        <v>166.96</v>
      </c>
      <c r="E7064" s="8"/>
    </row>
    <row r="7065" ht="12" customHeight="1" spans="1:5">
      <c r="A7065" s="9" t="s">
        <v>14181</v>
      </c>
      <c r="B7065" s="10" t="s">
        <v>14182</v>
      </c>
      <c r="C7065" s="9" t="s">
        <v>278</v>
      </c>
      <c r="D7065" s="11">
        <v>203.17</v>
      </c>
      <c r="E7065" s="8"/>
    </row>
    <row r="7066" ht="12" customHeight="1" spans="1:5">
      <c r="A7066" s="9" t="s">
        <v>14183</v>
      </c>
      <c r="B7066" s="10" t="s">
        <v>14184</v>
      </c>
      <c r="C7066" s="9" t="s">
        <v>278</v>
      </c>
      <c r="D7066" s="11">
        <v>246.4</v>
      </c>
      <c r="E7066" s="8"/>
    </row>
    <row r="7067" ht="12" customHeight="1" spans="1:5">
      <c r="A7067" s="9" t="s">
        <v>14185</v>
      </c>
      <c r="B7067" s="10" t="s">
        <v>14186</v>
      </c>
      <c r="C7067" s="9" t="s">
        <v>278</v>
      </c>
      <c r="D7067" s="11">
        <v>304.81</v>
      </c>
      <c r="E7067" s="8"/>
    </row>
    <row r="7068" ht="12" customHeight="1" spans="1:5">
      <c r="A7068" s="9" t="s">
        <v>14187</v>
      </c>
      <c r="B7068" s="10" t="s">
        <v>14188</v>
      </c>
      <c r="C7068" s="9" t="s">
        <v>278</v>
      </c>
      <c r="D7068" s="11">
        <v>365.62</v>
      </c>
      <c r="E7068" s="8"/>
    </row>
    <row r="7069" ht="12" customHeight="1" spans="1:5">
      <c r="A7069" s="9" t="s">
        <v>14189</v>
      </c>
      <c r="B7069" s="10" t="s">
        <v>14190</v>
      </c>
      <c r="C7069" s="9" t="s">
        <v>278</v>
      </c>
      <c r="D7069" s="11">
        <v>414.91</v>
      </c>
      <c r="E7069" s="8"/>
    </row>
    <row r="7070" ht="12" customHeight="1" spans="1:5">
      <c r="A7070" s="9" t="s">
        <v>14191</v>
      </c>
      <c r="B7070" s="10" t="s">
        <v>14192</v>
      </c>
      <c r="C7070" s="9" t="s">
        <v>278</v>
      </c>
      <c r="D7070" s="11">
        <v>476.83</v>
      </c>
      <c r="E7070" s="8"/>
    </row>
    <row r="7071" ht="12" customHeight="1" spans="1:5">
      <c r="A7071" s="9" t="s">
        <v>14193</v>
      </c>
      <c r="B7071" s="10" t="s">
        <v>14194</v>
      </c>
      <c r="C7071" s="9" t="s">
        <v>278</v>
      </c>
      <c r="D7071" s="11">
        <v>502.95</v>
      </c>
      <c r="E7071" s="8"/>
    </row>
    <row r="7072" ht="12" customHeight="1" spans="1:5">
      <c r="A7072" s="9" t="s">
        <v>14195</v>
      </c>
      <c r="B7072" s="10" t="s">
        <v>14196</v>
      </c>
      <c r="C7072" s="9" t="s">
        <v>278</v>
      </c>
      <c r="D7072" s="11">
        <v>659.79</v>
      </c>
      <c r="E7072" s="8"/>
    </row>
    <row r="7073" ht="12" customHeight="1" spans="1:5">
      <c r="A7073" s="9" t="s">
        <v>14197</v>
      </c>
      <c r="B7073" s="10" t="s">
        <v>14198</v>
      </c>
      <c r="C7073" s="9" t="s">
        <v>278</v>
      </c>
      <c r="D7073" s="11">
        <v>626.17</v>
      </c>
      <c r="E7073" s="8"/>
    </row>
    <row r="7074" ht="12" customHeight="1" spans="1:5">
      <c r="A7074" s="9" t="s">
        <v>14199</v>
      </c>
      <c r="B7074" s="10" t="s">
        <v>14200</v>
      </c>
      <c r="C7074" s="9" t="s">
        <v>278</v>
      </c>
      <c r="D7074" s="11">
        <v>783.78</v>
      </c>
      <c r="E7074" s="8"/>
    </row>
    <row r="7075" ht="12" customHeight="1" spans="1:5">
      <c r="A7075" s="9" t="s">
        <v>14201</v>
      </c>
      <c r="B7075" s="10" t="s">
        <v>14202</v>
      </c>
      <c r="C7075" s="9" t="s">
        <v>278</v>
      </c>
      <c r="D7075" s="11">
        <v>774.89</v>
      </c>
      <c r="E7075" s="8"/>
    </row>
    <row r="7076" ht="12" customHeight="1" spans="1:5">
      <c r="A7076" s="9" t="s">
        <v>14203</v>
      </c>
      <c r="B7076" s="10" t="s">
        <v>14204</v>
      </c>
      <c r="C7076" s="9" t="s">
        <v>278</v>
      </c>
      <c r="D7076" s="11">
        <v>969.11</v>
      </c>
      <c r="E7076" s="8"/>
    </row>
    <row r="7077" ht="12" customHeight="1" spans="1:5">
      <c r="A7077" s="9" t="s">
        <v>14205</v>
      </c>
      <c r="B7077" s="10" t="s">
        <v>14206</v>
      </c>
      <c r="C7077" s="9" t="s">
        <v>278</v>
      </c>
      <c r="D7077" s="11">
        <v>927.79</v>
      </c>
      <c r="E7077" s="8"/>
    </row>
    <row r="7078" ht="12" customHeight="1" spans="1:5">
      <c r="A7078" s="9" t="s">
        <v>14207</v>
      </c>
      <c r="B7078" s="10" t="s">
        <v>14208</v>
      </c>
      <c r="C7078" s="9" t="s">
        <v>278</v>
      </c>
      <c r="D7078" s="11">
        <v>1115.5</v>
      </c>
      <c r="E7078" s="8"/>
    </row>
    <row r="7079" ht="12" customHeight="1" spans="1:5">
      <c r="A7079" s="9" t="s">
        <v>14209</v>
      </c>
      <c r="B7079" s="10" t="s">
        <v>14210</v>
      </c>
      <c r="C7079" s="9" t="s">
        <v>278</v>
      </c>
      <c r="D7079" s="11">
        <v>1334.12</v>
      </c>
      <c r="E7079" s="8"/>
    </row>
    <row r="7080" ht="12" customHeight="1" spans="1:5">
      <c r="A7080" s="9" t="s">
        <v>14211</v>
      </c>
      <c r="B7080" s="10" t="s">
        <v>14212</v>
      </c>
      <c r="C7080" s="9" t="s">
        <v>278</v>
      </c>
      <c r="D7080" s="11">
        <v>1634.26</v>
      </c>
      <c r="E7080" s="8"/>
    </row>
    <row r="7081" ht="12" customHeight="1" spans="1:5">
      <c r="A7081" s="9" t="s">
        <v>14213</v>
      </c>
      <c r="B7081" s="10" t="s">
        <v>14214</v>
      </c>
      <c r="C7081" s="9" t="s">
        <v>278</v>
      </c>
      <c r="D7081" s="11">
        <v>1514.23</v>
      </c>
      <c r="E7081" s="8"/>
    </row>
    <row r="7082" ht="12" customHeight="1" spans="1:5">
      <c r="A7082" s="9" t="s">
        <v>14215</v>
      </c>
      <c r="B7082" s="10" t="s">
        <v>14216</v>
      </c>
      <c r="C7082" s="9" t="s">
        <v>278</v>
      </c>
      <c r="D7082" s="11">
        <v>1840.25</v>
      </c>
      <c r="E7082" s="8"/>
    </row>
    <row r="7083" ht="12" customHeight="1" spans="1:5">
      <c r="A7083" s="9" t="s">
        <v>14217</v>
      </c>
      <c r="B7083" s="10" t="s">
        <v>14218</v>
      </c>
      <c r="C7083" s="9" t="s">
        <v>278</v>
      </c>
      <c r="D7083" s="11">
        <v>2249.97</v>
      </c>
      <c r="E7083" s="8"/>
    </row>
    <row r="7084" ht="12" customHeight="1" spans="1:5">
      <c r="A7084" s="9" t="s">
        <v>14219</v>
      </c>
      <c r="B7084" s="10" t="s">
        <v>14220</v>
      </c>
      <c r="C7084" s="9" t="s">
        <v>278</v>
      </c>
      <c r="D7084" s="11">
        <v>2031.77</v>
      </c>
      <c r="E7084" s="8"/>
    </row>
    <row r="7085" ht="12" customHeight="1" spans="1:5">
      <c r="A7085" s="9" t="s">
        <v>14221</v>
      </c>
      <c r="B7085" s="10" t="s">
        <v>14222</v>
      </c>
      <c r="C7085" s="9" t="s">
        <v>278</v>
      </c>
      <c r="D7085" s="11">
        <v>2439.2</v>
      </c>
      <c r="E7085" s="8"/>
    </row>
    <row r="7086" ht="12" customHeight="1" spans="1:5">
      <c r="A7086" s="9" t="s">
        <v>14223</v>
      </c>
      <c r="B7086" s="10" t="s">
        <v>14224</v>
      </c>
      <c r="C7086" s="9" t="s">
        <v>278</v>
      </c>
      <c r="D7086" s="11">
        <v>2772.58</v>
      </c>
      <c r="E7086" s="8"/>
    </row>
    <row r="7087" ht="12" customHeight="1" spans="1:5">
      <c r="A7087" s="9" t="s">
        <v>14225</v>
      </c>
      <c r="B7087" s="10" t="s">
        <v>14226</v>
      </c>
      <c r="C7087" s="9" t="s">
        <v>278</v>
      </c>
      <c r="D7087" s="11">
        <v>3123.49</v>
      </c>
      <c r="E7087" s="8"/>
    </row>
    <row r="7088" ht="12" customHeight="1" spans="1:5">
      <c r="A7088" s="9" t="s">
        <v>14227</v>
      </c>
      <c r="B7088" s="10" t="s">
        <v>14228</v>
      </c>
      <c r="C7088" s="9" t="s">
        <v>278</v>
      </c>
      <c r="D7088" s="11">
        <v>166.96</v>
      </c>
      <c r="E7088" s="8"/>
    </row>
    <row r="7089" ht="12" customHeight="1" spans="1:5">
      <c r="A7089" s="9" t="s">
        <v>14229</v>
      </c>
      <c r="B7089" s="10" t="s">
        <v>14230</v>
      </c>
      <c r="C7089" s="9" t="s">
        <v>278</v>
      </c>
      <c r="D7089" s="11">
        <v>203.17</v>
      </c>
      <c r="E7089" s="8"/>
    </row>
    <row r="7090" ht="12" customHeight="1" spans="1:5">
      <c r="A7090" s="9" t="s">
        <v>14231</v>
      </c>
      <c r="B7090" s="10" t="s">
        <v>14232</v>
      </c>
      <c r="C7090" s="9" t="s">
        <v>278</v>
      </c>
      <c r="D7090" s="11">
        <v>246.4</v>
      </c>
      <c r="E7090" s="8"/>
    </row>
    <row r="7091" ht="12" customHeight="1" spans="1:5">
      <c r="A7091" s="9" t="s">
        <v>14233</v>
      </c>
      <c r="B7091" s="10" t="s">
        <v>14234</v>
      </c>
      <c r="C7091" s="9" t="s">
        <v>278</v>
      </c>
      <c r="D7091" s="11">
        <v>312.96</v>
      </c>
      <c r="E7091" s="8"/>
    </row>
    <row r="7092" ht="12" customHeight="1" spans="1:5">
      <c r="A7092" s="9" t="s">
        <v>14235</v>
      </c>
      <c r="B7092" s="10" t="s">
        <v>14236</v>
      </c>
      <c r="C7092" s="9" t="s">
        <v>278</v>
      </c>
      <c r="D7092" s="11">
        <v>1041.71</v>
      </c>
      <c r="E7092" s="8"/>
    </row>
    <row r="7093" ht="12" customHeight="1" spans="1:5">
      <c r="A7093" s="9" t="s">
        <v>14237</v>
      </c>
      <c r="B7093" s="10" t="s">
        <v>14238</v>
      </c>
      <c r="C7093" s="9" t="s">
        <v>278</v>
      </c>
      <c r="D7093" s="11">
        <v>1403.43</v>
      </c>
      <c r="E7093" s="8"/>
    </row>
    <row r="7094" ht="12" customHeight="1" spans="1:5">
      <c r="A7094" s="9" t="s">
        <v>14239</v>
      </c>
      <c r="B7094" s="10" t="s">
        <v>14240</v>
      </c>
      <c r="C7094" s="9" t="s">
        <v>278</v>
      </c>
      <c r="D7094" s="11">
        <v>1654.34</v>
      </c>
      <c r="E7094" s="8"/>
    </row>
    <row r="7095" ht="12" customHeight="1" spans="1:5">
      <c r="A7095" s="9" t="s">
        <v>14241</v>
      </c>
      <c r="B7095" s="10" t="s">
        <v>14242</v>
      </c>
      <c r="C7095" s="9" t="s">
        <v>278</v>
      </c>
      <c r="D7095" s="11">
        <v>2084.86</v>
      </c>
      <c r="E7095" s="8"/>
    </row>
    <row r="7096" ht="12" customHeight="1" spans="1:5">
      <c r="A7096" s="9" t="s">
        <v>14243</v>
      </c>
      <c r="B7096" s="10" t="s">
        <v>14244</v>
      </c>
      <c r="C7096" s="9" t="s">
        <v>278</v>
      </c>
      <c r="D7096" s="11">
        <v>305.05</v>
      </c>
      <c r="E7096" s="8"/>
    </row>
    <row r="7097" ht="12" customHeight="1" spans="1:5">
      <c r="A7097" s="9" t="s">
        <v>14245</v>
      </c>
      <c r="B7097" s="10" t="s">
        <v>14246</v>
      </c>
      <c r="C7097" s="9" t="s">
        <v>278</v>
      </c>
      <c r="D7097" s="11">
        <v>364.28</v>
      </c>
      <c r="E7097" s="8"/>
    </row>
    <row r="7098" ht="12" customHeight="1" spans="1:5">
      <c r="A7098" s="9" t="s">
        <v>14247</v>
      </c>
      <c r="B7098" s="10" t="s">
        <v>14248</v>
      </c>
      <c r="C7098" s="9" t="s">
        <v>278</v>
      </c>
      <c r="D7098" s="11">
        <v>413.08</v>
      </c>
      <c r="E7098" s="8"/>
    </row>
    <row r="7099" ht="12" customHeight="1" spans="1:5">
      <c r="A7099" s="9" t="s">
        <v>14249</v>
      </c>
      <c r="B7099" s="10" t="s">
        <v>14250</v>
      </c>
      <c r="C7099" s="9" t="s">
        <v>278</v>
      </c>
      <c r="D7099" s="11">
        <v>474.5</v>
      </c>
      <c r="E7099" s="8"/>
    </row>
    <row r="7100" ht="12" customHeight="1" spans="1:5">
      <c r="A7100" s="9" t="s">
        <v>14251</v>
      </c>
      <c r="B7100" s="10" t="s">
        <v>14252</v>
      </c>
      <c r="C7100" s="9" t="s">
        <v>278</v>
      </c>
      <c r="D7100" s="11">
        <v>461.38</v>
      </c>
      <c r="E7100" s="8"/>
    </row>
    <row r="7101" ht="12" customHeight="1" spans="1:5">
      <c r="A7101" s="9" t="s">
        <v>14253</v>
      </c>
      <c r="B7101" s="10" t="s">
        <v>14254</v>
      </c>
      <c r="C7101" s="9" t="s">
        <v>278</v>
      </c>
      <c r="D7101" s="11">
        <v>600.34</v>
      </c>
      <c r="E7101" s="8"/>
    </row>
    <row r="7102" ht="12" customHeight="1" spans="1:5">
      <c r="A7102" s="9" t="s">
        <v>14255</v>
      </c>
      <c r="B7102" s="10" t="s">
        <v>14256</v>
      </c>
      <c r="C7102" s="9" t="s">
        <v>278</v>
      </c>
      <c r="D7102" s="11">
        <v>566.34</v>
      </c>
      <c r="E7102" s="8"/>
    </row>
    <row r="7103" ht="12" customHeight="1" spans="1:5">
      <c r="A7103" s="9" t="s">
        <v>14257</v>
      </c>
      <c r="B7103" s="10" t="s">
        <v>14258</v>
      </c>
      <c r="C7103" s="9" t="s">
        <v>278</v>
      </c>
      <c r="D7103" s="11">
        <v>50.44</v>
      </c>
      <c r="E7103" s="8"/>
    </row>
    <row r="7104" ht="12" customHeight="1" spans="1:5">
      <c r="A7104" s="9" t="s">
        <v>14259</v>
      </c>
      <c r="B7104" s="10" t="s">
        <v>14260</v>
      </c>
      <c r="C7104" s="9" t="s">
        <v>278</v>
      </c>
      <c r="D7104" s="11">
        <v>18.75</v>
      </c>
      <c r="E7104" s="8"/>
    </row>
    <row r="7105" ht="12" customHeight="1" spans="1:5">
      <c r="A7105" s="9" t="s">
        <v>14261</v>
      </c>
      <c r="B7105" s="10" t="s">
        <v>14262</v>
      </c>
      <c r="C7105" s="9" t="s">
        <v>278</v>
      </c>
      <c r="D7105" s="11">
        <v>39.22</v>
      </c>
      <c r="E7105" s="8"/>
    </row>
    <row r="7106" ht="12" customHeight="1" spans="1:5">
      <c r="A7106" s="9" t="s">
        <v>14263</v>
      </c>
      <c r="B7106" s="10" t="s">
        <v>14264</v>
      </c>
      <c r="C7106" s="9" t="s">
        <v>278</v>
      </c>
      <c r="D7106" s="11">
        <v>19.2</v>
      </c>
      <c r="E7106" s="8"/>
    </row>
    <row r="7107" ht="12" customHeight="1" spans="1:5">
      <c r="A7107" s="9" t="s">
        <v>14265</v>
      </c>
      <c r="B7107" s="10" t="s">
        <v>14266</v>
      </c>
      <c r="C7107" s="9" t="s">
        <v>278</v>
      </c>
      <c r="D7107" s="11">
        <v>34.05</v>
      </c>
      <c r="E7107" s="8"/>
    </row>
    <row r="7108" ht="12" customHeight="1" spans="1:5">
      <c r="A7108" s="9" t="s">
        <v>14267</v>
      </c>
      <c r="B7108" s="10" t="s">
        <v>14268</v>
      </c>
      <c r="C7108" s="9" t="s">
        <v>278</v>
      </c>
      <c r="D7108" s="11">
        <v>42.02</v>
      </c>
      <c r="E7108" s="8"/>
    </row>
    <row r="7109" ht="12" customHeight="1" spans="1:5">
      <c r="A7109" s="9" t="s">
        <v>14269</v>
      </c>
      <c r="B7109" s="10" t="s">
        <v>14270</v>
      </c>
      <c r="C7109" s="9" t="s">
        <v>278</v>
      </c>
      <c r="D7109" s="11">
        <v>33.81</v>
      </c>
      <c r="E7109" s="8"/>
    </row>
    <row r="7110" ht="12" customHeight="1" spans="1:5">
      <c r="A7110" s="9" t="s">
        <v>14271</v>
      </c>
      <c r="B7110" s="10" t="s">
        <v>14272</v>
      </c>
      <c r="C7110" s="9" t="s">
        <v>278</v>
      </c>
      <c r="D7110" s="11">
        <v>67.53</v>
      </c>
      <c r="E7110" s="8"/>
    </row>
    <row r="7111" ht="12" customHeight="1" spans="1:5">
      <c r="A7111" s="9" t="s">
        <v>14273</v>
      </c>
      <c r="B7111" s="10" t="s">
        <v>14274</v>
      </c>
      <c r="C7111" s="9" t="s">
        <v>278</v>
      </c>
      <c r="D7111" s="11">
        <v>82.29</v>
      </c>
      <c r="E7111" s="8"/>
    </row>
    <row r="7112" ht="12" customHeight="1" spans="1:5">
      <c r="A7112" s="9" t="s">
        <v>14275</v>
      </c>
      <c r="B7112" s="10" t="s">
        <v>14276</v>
      </c>
      <c r="C7112" s="9" t="s">
        <v>278</v>
      </c>
      <c r="D7112" s="11">
        <v>125.18</v>
      </c>
      <c r="E7112" s="8"/>
    </row>
    <row r="7113" ht="12" customHeight="1" spans="1:5">
      <c r="A7113" s="9" t="s">
        <v>14277</v>
      </c>
      <c r="B7113" s="10" t="s">
        <v>14278</v>
      </c>
      <c r="C7113" s="9" t="s">
        <v>278</v>
      </c>
      <c r="D7113" s="11">
        <v>177.18</v>
      </c>
      <c r="E7113" s="8"/>
    </row>
    <row r="7114" ht="12" customHeight="1" spans="1:5">
      <c r="A7114" s="9" t="s">
        <v>14279</v>
      </c>
      <c r="B7114" s="10" t="s">
        <v>14280</v>
      </c>
      <c r="C7114" s="9" t="s">
        <v>278</v>
      </c>
      <c r="D7114" s="11">
        <v>530.17</v>
      </c>
      <c r="E7114" s="8"/>
    </row>
    <row r="7115" ht="12" customHeight="1" spans="1:5">
      <c r="A7115" s="9" t="s">
        <v>14281</v>
      </c>
      <c r="B7115" s="10" t="s">
        <v>14282</v>
      </c>
      <c r="C7115" s="9" t="s">
        <v>278</v>
      </c>
      <c r="D7115" s="11">
        <v>1061.92</v>
      </c>
      <c r="E7115" s="8"/>
    </row>
    <row r="7116" ht="12" customHeight="1" spans="1:5">
      <c r="A7116" s="9" t="s">
        <v>14283</v>
      </c>
      <c r="B7116" s="10" t="s">
        <v>14284</v>
      </c>
      <c r="C7116" s="9" t="s">
        <v>278</v>
      </c>
      <c r="D7116" s="11">
        <v>50.38</v>
      </c>
      <c r="E7116" s="8"/>
    </row>
    <row r="7117" ht="12" customHeight="1" spans="1:5">
      <c r="A7117" s="9" t="s">
        <v>14285</v>
      </c>
      <c r="B7117" s="10" t="s">
        <v>14286</v>
      </c>
      <c r="C7117" s="9" t="s">
        <v>278</v>
      </c>
      <c r="D7117" s="11">
        <v>75.01</v>
      </c>
      <c r="E7117" s="8"/>
    </row>
    <row r="7118" ht="12" customHeight="1" spans="1:5">
      <c r="A7118" s="9" t="s">
        <v>14287</v>
      </c>
      <c r="B7118" s="10" t="s">
        <v>14288</v>
      </c>
      <c r="C7118" s="9" t="s">
        <v>278</v>
      </c>
      <c r="D7118" s="11">
        <v>8.32</v>
      </c>
      <c r="E7118" s="8"/>
    </row>
    <row r="7119" ht="12" customHeight="1" spans="1:5">
      <c r="A7119" s="9" t="s">
        <v>14289</v>
      </c>
      <c r="B7119" s="10" t="s">
        <v>14290</v>
      </c>
      <c r="C7119" s="9" t="s">
        <v>278</v>
      </c>
      <c r="D7119" s="11">
        <v>20.25</v>
      </c>
      <c r="E7119" s="8"/>
    </row>
    <row r="7120" ht="12" customHeight="1" spans="1:5">
      <c r="A7120" s="9" t="s">
        <v>14291</v>
      </c>
      <c r="B7120" s="10" t="s">
        <v>14292</v>
      </c>
      <c r="C7120" s="9" t="s">
        <v>278</v>
      </c>
      <c r="D7120" s="11">
        <v>3.82</v>
      </c>
      <c r="E7120" s="8"/>
    </row>
    <row r="7121" ht="12" customHeight="1" spans="1:5">
      <c r="A7121" s="9" t="s">
        <v>14293</v>
      </c>
      <c r="B7121" s="10" t="s">
        <v>14294</v>
      </c>
      <c r="C7121" s="9" t="s">
        <v>278</v>
      </c>
      <c r="D7121" s="11">
        <v>6.27</v>
      </c>
      <c r="E7121" s="8"/>
    </row>
    <row r="7122" ht="12" customHeight="1" spans="1:5">
      <c r="A7122" s="9" t="s">
        <v>14295</v>
      </c>
      <c r="B7122" s="10" t="s">
        <v>14296</v>
      </c>
      <c r="C7122" s="9" t="s">
        <v>278</v>
      </c>
      <c r="D7122" s="11">
        <v>7.33</v>
      </c>
      <c r="E7122" s="8"/>
    </row>
    <row r="7123" ht="12" customHeight="1" spans="1:5">
      <c r="A7123" s="9" t="s">
        <v>14297</v>
      </c>
      <c r="B7123" s="10" t="s">
        <v>14298</v>
      </c>
      <c r="C7123" s="9" t="s">
        <v>278</v>
      </c>
      <c r="D7123" s="11">
        <v>8.32</v>
      </c>
      <c r="E7123" s="8"/>
    </row>
    <row r="7124" ht="12" customHeight="1" spans="1:5">
      <c r="A7124" s="9" t="s">
        <v>14299</v>
      </c>
      <c r="B7124" s="10" t="s">
        <v>14300</v>
      </c>
      <c r="C7124" s="9" t="s">
        <v>278</v>
      </c>
      <c r="D7124" s="11">
        <v>3.82</v>
      </c>
      <c r="E7124" s="8"/>
    </row>
    <row r="7125" ht="12" customHeight="1" spans="1:5">
      <c r="A7125" s="9" t="s">
        <v>14301</v>
      </c>
      <c r="B7125" s="10" t="s">
        <v>14302</v>
      </c>
      <c r="C7125" s="9" t="s">
        <v>278</v>
      </c>
      <c r="D7125" s="11">
        <v>6.27</v>
      </c>
      <c r="E7125" s="8"/>
    </row>
    <row r="7126" ht="12" customHeight="1" spans="1:5">
      <c r="A7126" s="9" t="s">
        <v>14303</v>
      </c>
      <c r="B7126" s="10" t="s">
        <v>14304</v>
      </c>
      <c r="C7126" s="9" t="s">
        <v>278</v>
      </c>
      <c r="D7126" s="11">
        <v>8.08</v>
      </c>
      <c r="E7126" s="8"/>
    </row>
    <row r="7127" ht="12" customHeight="1" spans="1:5">
      <c r="A7127" s="9" t="s">
        <v>14305</v>
      </c>
      <c r="B7127" s="10" t="s">
        <v>14306</v>
      </c>
      <c r="C7127" s="9" t="s">
        <v>278</v>
      </c>
      <c r="D7127" s="11">
        <v>22.24</v>
      </c>
      <c r="E7127" s="8"/>
    </row>
    <row r="7128" ht="12" customHeight="1" spans="1:5">
      <c r="A7128" s="9" t="s">
        <v>14307</v>
      </c>
      <c r="B7128" s="10" t="s">
        <v>14308</v>
      </c>
      <c r="C7128" s="9" t="s">
        <v>278</v>
      </c>
      <c r="D7128" s="11">
        <v>18.09</v>
      </c>
      <c r="E7128" s="8"/>
    </row>
    <row r="7129" ht="12" customHeight="1" spans="1:5">
      <c r="A7129" s="9" t="s">
        <v>14309</v>
      </c>
      <c r="B7129" s="10" t="s">
        <v>14310</v>
      </c>
      <c r="C7129" s="9" t="s">
        <v>278</v>
      </c>
      <c r="D7129" s="11">
        <v>37.64</v>
      </c>
      <c r="E7129" s="8"/>
    </row>
    <row r="7130" ht="12" customHeight="1" spans="1:5">
      <c r="A7130" s="9" t="s">
        <v>14311</v>
      </c>
      <c r="B7130" s="10" t="s">
        <v>14312</v>
      </c>
      <c r="C7130" s="9" t="s">
        <v>83</v>
      </c>
      <c r="D7130" s="11">
        <v>117.2</v>
      </c>
      <c r="E7130" s="8"/>
    </row>
    <row r="7131" ht="12" customHeight="1" spans="1:5">
      <c r="A7131" s="9" t="s">
        <v>14313</v>
      </c>
      <c r="B7131" s="10" t="s">
        <v>14314</v>
      </c>
      <c r="C7131" s="9" t="s">
        <v>83</v>
      </c>
      <c r="D7131" s="11">
        <v>234.41</v>
      </c>
      <c r="E7131" s="8"/>
    </row>
    <row r="7132" ht="12" customHeight="1" spans="1:5">
      <c r="A7132" s="9" t="s">
        <v>14315</v>
      </c>
      <c r="B7132" s="10" t="s">
        <v>14316</v>
      </c>
      <c r="C7132" s="9" t="s">
        <v>83</v>
      </c>
      <c r="D7132" s="11">
        <v>415.91</v>
      </c>
      <c r="E7132" s="8"/>
    </row>
    <row r="7133" ht="12" customHeight="1" spans="1:5">
      <c r="A7133" s="9" t="s">
        <v>14317</v>
      </c>
      <c r="B7133" s="10" t="s">
        <v>14318</v>
      </c>
      <c r="C7133" s="9" t="s">
        <v>83</v>
      </c>
      <c r="D7133" s="11">
        <v>795.6</v>
      </c>
      <c r="E7133" s="8"/>
    </row>
    <row r="7134" ht="12" customHeight="1" spans="1:5">
      <c r="A7134" s="9" t="s">
        <v>14319</v>
      </c>
      <c r="B7134" s="10" t="s">
        <v>14320</v>
      </c>
      <c r="C7134" s="9" t="s">
        <v>83</v>
      </c>
      <c r="D7134" s="11">
        <v>165.73</v>
      </c>
      <c r="E7134" s="8"/>
    </row>
    <row r="7135" ht="12" customHeight="1" spans="1:5">
      <c r="A7135" s="9" t="s">
        <v>14321</v>
      </c>
      <c r="B7135" s="10" t="s">
        <v>14322</v>
      </c>
      <c r="C7135" s="9" t="s">
        <v>83</v>
      </c>
      <c r="D7135" s="11">
        <v>328.26</v>
      </c>
      <c r="E7135" s="8"/>
    </row>
    <row r="7136" ht="12" customHeight="1" spans="1:5">
      <c r="A7136" s="9" t="s">
        <v>14323</v>
      </c>
      <c r="B7136" s="10" t="s">
        <v>14324</v>
      </c>
      <c r="C7136" s="9" t="s">
        <v>83</v>
      </c>
      <c r="D7136" s="11">
        <v>564.23</v>
      </c>
      <c r="E7136" s="8"/>
    </row>
    <row r="7137" ht="12" customHeight="1" spans="1:5">
      <c r="A7137" s="9" t="s">
        <v>14325</v>
      </c>
      <c r="B7137" s="10" t="s">
        <v>14326</v>
      </c>
      <c r="C7137" s="9" t="s">
        <v>83</v>
      </c>
      <c r="D7137" s="11">
        <v>1113.6</v>
      </c>
      <c r="E7137" s="8"/>
    </row>
    <row r="7138" ht="12" customHeight="1" spans="1:5">
      <c r="A7138" s="9" t="s">
        <v>14327</v>
      </c>
      <c r="B7138" s="10" t="s">
        <v>14328</v>
      </c>
      <c r="C7138" s="9" t="s">
        <v>278</v>
      </c>
      <c r="D7138" s="11">
        <v>164.06</v>
      </c>
      <c r="E7138" s="8"/>
    </row>
    <row r="7139" ht="12" customHeight="1" spans="1:5">
      <c r="A7139" s="9" t="s">
        <v>14329</v>
      </c>
      <c r="B7139" s="10" t="s">
        <v>14330</v>
      </c>
      <c r="C7139" s="9" t="s">
        <v>278</v>
      </c>
      <c r="D7139" s="11">
        <v>7.71</v>
      </c>
      <c r="E7139" s="8"/>
    </row>
    <row r="7140" ht="12" customHeight="1" spans="1:5">
      <c r="A7140" s="9" t="s">
        <v>14331</v>
      </c>
      <c r="B7140" s="10" t="s">
        <v>14332</v>
      </c>
      <c r="C7140" s="9" t="s">
        <v>278</v>
      </c>
      <c r="D7140" s="11">
        <v>15.83</v>
      </c>
      <c r="E7140" s="8"/>
    </row>
    <row r="7141" ht="12" customHeight="1" spans="1:5">
      <c r="A7141" s="9" t="s">
        <v>14333</v>
      </c>
      <c r="B7141" s="10" t="s">
        <v>14334</v>
      </c>
      <c r="C7141" s="9" t="s">
        <v>278</v>
      </c>
      <c r="D7141" s="11">
        <v>25.87</v>
      </c>
      <c r="E7141" s="8"/>
    </row>
    <row r="7142" ht="12" customHeight="1" spans="1:5">
      <c r="A7142" s="9" t="s">
        <v>14335</v>
      </c>
      <c r="B7142" s="10" t="s">
        <v>14336</v>
      </c>
      <c r="C7142" s="9" t="s">
        <v>278</v>
      </c>
      <c r="D7142" s="11">
        <v>11.56</v>
      </c>
      <c r="E7142" s="8"/>
    </row>
    <row r="7143" ht="12" customHeight="1" spans="1:5">
      <c r="A7143" s="9" t="s">
        <v>14337</v>
      </c>
      <c r="B7143" s="10" t="s">
        <v>14338</v>
      </c>
      <c r="C7143" s="9" t="s">
        <v>278</v>
      </c>
      <c r="D7143" s="11">
        <v>21.57</v>
      </c>
      <c r="E7143" s="8"/>
    </row>
    <row r="7144" ht="12" customHeight="1" spans="1:5">
      <c r="A7144" s="9" t="s">
        <v>14339</v>
      </c>
      <c r="B7144" s="10" t="s">
        <v>14340</v>
      </c>
      <c r="C7144" s="9" t="s">
        <v>278</v>
      </c>
      <c r="D7144" s="11">
        <v>39.04</v>
      </c>
      <c r="E7144" s="8"/>
    </row>
    <row r="7145" ht="12" customHeight="1" spans="1:5">
      <c r="A7145" s="9" t="s">
        <v>14341</v>
      </c>
      <c r="B7145" s="10" t="s">
        <v>14342</v>
      </c>
      <c r="C7145" s="9" t="s">
        <v>278</v>
      </c>
      <c r="D7145" s="11">
        <v>14.44</v>
      </c>
      <c r="E7145" s="8"/>
    </row>
    <row r="7146" ht="12" customHeight="1" spans="1:5">
      <c r="A7146" s="9" t="s">
        <v>14343</v>
      </c>
      <c r="B7146" s="10" t="s">
        <v>14344</v>
      </c>
      <c r="C7146" s="9" t="s">
        <v>278</v>
      </c>
      <c r="D7146" s="11">
        <v>28.54</v>
      </c>
      <c r="E7146" s="8"/>
    </row>
    <row r="7147" ht="12" customHeight="1" spans="1:5">
      <c r="A7147" s="9" t="s">
        <v>14345</v>
      </c>
      <c r="B7147" s="10" t="s">
        <v>14346</v>
      </c>
      <c r="C7147" s="9" t="s">
        <v>278</v>
      </c>
      <c r="D7147" s="11">
        <v>47.29</v>
      </c>
      <c r="E7147" s="8"/>
    </row>
    <row r="7148" ht="12" customHeight="1" spans="1:5">
      <c r="A7148" s="9" t="s">
        <v>14347</v>
      </c>
      <c r="B7148" s="10" t="s">
        <v>14348</v>
      </c>
      <c r="C7148" s="9" t="s">
        <v>278</v>
      </c>
      <c r="D7148" s="11">
        <v>8.75</v>
      </c>
      <c r="E7148" s="8"/>
    </row>
    <row r="7149" ht="12" customHeight="1" spans="1:5">
      <c r="A7149" s="9" t="s">
        <v>14349</v>
      </c>
      <c r="B7149" s="10" t="s">
        <v>14350</v>
      </c>
      <c r="C7149" s="9" t="s">
        <v>278</v>
      </c>
      <c r="D7149" s="11">
        <v>18.8</v>
      </c>
      <c r="E7149" s="8"/>
    </row>
    <row r="7150" ht="12" customHeight="1" spans="1:5">
      <c r="A7150" s="9" t="s">
        <v>14351</v>
      </c>
      <c r="B7150" s="10" t="s">
        <v>14352</v>
      </c>
      <c r="C7150" s="9" t="s">
        <v>278</v>
      </c>
      <c r="D7150" s="11">
        <v>28.47</v>
      </c>
      <c r="E7150" s="8"/>
    </row>
    <row r="7151" ht="12" customHeight="1" spans="1:5">
      <c r="A7151" s="9" t="s">
        <v>14353</v>
      </c>
      <c r="B7151" s="10" t="s">
        <v>14354</v>
      </c>
      <c r="C7151" s="9" t="s">
        <v>278</v>
      </c>
      <c r="D7151" s="11">
        <v>10.18</v>
      </c>
      <c r="E7151" s="8"/>
    </row>
    <row r="7152" ht="12" customHeight="1" spans="1:5">
      <c r="A7152" s="9" t="s">
        <v>14355</v>
      </c>
      <c r="B7152" s="10" t="s">
        <v>14356</v>
      </c>
      <c r="C7152" s="9" t="s">
        <v>278</v>
      </c>
      <c r="D7152" s="11">
        <v>20.72</v>
      </c>
      <c r="E7152" s="8"/>
    </row>
    <row r="7153" ht="12" customHeight="1" spans="1:5">
      <c r="A7153" s="9" t="s">
        <v>14357</v>
      </c>
      <c r="B7153" s="10" t="s">
        <v>14358</v>
      </c>
      <c r="C7153" s="9" t="s">
        <v>278</v>
      </c>
      <c r="D7153" s="11">
        <v>34.23</v>
      </c>
      <c r="E7153" s="8"/>
    </row>
    <row r="7154" ht="12" customHeight="1" spans="1:5">
      <c r="A7154" s="9" t="s">
        <v>14359</v>
      </c>
      <c r="B7154" s="10" t="s">
        <v>14360</v>
      </c>
      <c r="C7154" s="9" t="s">
        <v>278</v>
      </c>
      <c r="D7154" s="11">
        <v>12.95</v>
      </c>
      <c r="E7154" s="8"/>
    </row>
    <row r="7155" ht="12" customHeight="1" spans="1:5">
      <c r="A7155" s="9" t="s">
        <v>14361</v>
      </c>
      <c r="B7155" s="10" t="s">
        <v>14362</v>
      </c>
      <c r="C7155" s="9" t="s">
        <v>278</v>
      </c>
      <c r="D7155" s="11">
        <v>25.9</v>
      </c>
      <c r="E7155" s="8"/>
    </row>
    <row r="7156" ht="12" customHeight="1" spans="1:5">
      <c r="A7156" s="9" t="s">
        <v>14363</v>
      </c>
      <c r="B7156" s="10" t="s">
        <v>14364</v>
      </c>
      <c r="C7156" s="9" t="s">
        <v>278</v>
      </c>
      <c r="D7156" s="11">
        <v>42.55</v>
      </c>
      <c r="E7156" s="8"/>
    </row>
    <row r="7157" ht="12" customHeight="1" spans="1:5">
      <c r="A7157" s="9" t="s">
        <v>14365</v>
      </c>
      <c r="B7157" s="10" t="s">
        <v>14366</v>
      </c>
      <c r="C7157" s="9" t="s">
        <v>278</v>
      </c>
      <c r="D7157" s="11">
        <v>63.24</v>
      </c>
      <c r="E7157" s="8"/>
    </row>
    <row r="7158" ht="12" customHeight="1" spans="1:5">
      <c r="A7158" s="9" t="s">
        <v>14367</v>
      </c>
      <c r="B7158" s="10" t="s">
        <v>14368</v>
      </c>
      <c r="C7158" s="9" t="s">
        <v>278</v>
      </c>
      <c r="D7158" s="11">
        <v>98.89</v>
      </c>
      <c r="E7158" s="8"/>
    </row>
    <row r="7159" ht="12" customHeight="1" spans="1:5">
      <c r="A7159" s="9" t="s">
        <v>14369</v>
      </c>
      <c r="B7159" s="10" t="s">
        <v>14370</v>
      </c>
      <c r="C7159" s="9" t="s">
        <v>278</v>
      </c>
      <c r="D7159" s="11">
        <v>75.12</v>
      </c>
      <c r="E7159" s="8"/>
    </row>
    <row r="7160" ht="12" customHeight="1" spans="1:5">
      <c r="A7160" s="9" t="s">
        <v>14371</v>
      </c>
      <c r="B7160" s="10" t="s">
        <v>14372</v>
      </c>
      <c r="C7160" s="9" t="s">
        <v>278</v>
      </c>
      <c r="D7160" s="11">
        <v>118.82</v>
      </c>
      <c r="E7160" s="8"/>
    </row>
    <row r="7161" ht="12" customHeight="1" spans="1:5">
      <c r="A7161" s="9" t="s">
        <v>14373</v>
      </c>
      <c r="B7161" s="10" t="s">
        <v>14374</v>
      </c>
      <c r="C7161" s="9" t="s">
        <v>278</v>
      </c>
      <c r="D7161" s="11">
        <v>18.17</v>
      </c>
      <c r="E7161" s="8"/>
    </row>
    <row r="7162" ht="12" customHeight="1" spans="1:5">
      <c r="A7162" s="9" t="s">
        <v>14375</v>
      </c>
      <c r="B7162" s="10" t="s">
        <v>14376</v>
      </c>
      <c r="C7162" s="9" t="s">
        <v>278</v>
      </c>
      <c r="D7162" s="11">
        <v>36.35</v>
      </c>
      <c r="E7162" s="8"/>
    </row>
    <row r="7163" ht="12" customHeight="1" spans="1:5">
      <c r="A7163" s="9" t="s">
        <v>14377</v>
      </c>
      <c r="B7163" s="10" t="s">
        <v>14378</v>
      </c>
      <c r="C7163" s="9" t="s">
        <v>278</v>
      </c>
      <c r="D7163" s="11">
        <v>59.64</v>
      </c>
      <c r="E7163" s="8"/>
    </row>
    <row r="7164" ht="12" customHeight="1" spans="1:5">
      <c r="A7164" s="9" t="s">
        <v>14379</v>
      </c>
      <c r="B7164" s="10" t="s">
        <v>14380</v>
      </c>
      <c r="C7164" s="9" t="s">
        <v>278</v>
      </c>
      <c r="D7164" s="11">
        <v>95.81</v>
      </c>
      <c r="E7164" s="8"/>
    </row>
    <row r="7165" ht="12" customHeight="1" spans="1:5">
      <c r="A7165" s="9" t="s">
        <v>14381</v>
      </c>
      <c r="B7165" s="10" t="s">
        <v>14382</v>
      </c>
      <c r="C7165" s="9" t="s">
        <v>278</v>
      </c>
      <c r="D7165" s="11">
        <v>150.62</v>
      </c>
      <c r="E7165" s="8"/>
    </row>
    <row r="7166" ht="12" customHeight="1" spans="1:5">
      <c r="A7166" s="9" t="s">
        <v>14383</v>
      </c>
      <c r="B7166" s="10" t="s">
        <v>14384</v>
      </c>
      <c r="C7166" s="9" t="s">
        <v>278</v>
      </c>
      <c r="D7166" s="11">
        <v>49.67</v>
      </c>
      <c r="E7166" s="8"/>
    </row>
    <row r="7167" ht="12" customHeight="1" spans="1:5">
      <c r="A7167" s="9" t="s">
        <v>14385</v>
      </c>
      <c r="B7167" s="10" t="s">
        <v>14386</v>
      </c>
      <c r="C7167" s="9" t="s">
        <v>278</v>
      </c>
      <c r="D7167" s="11">
        <v>12.87</v>
      </c>
      <c r="E7167" s="8"/>
    </row>
    <row r="7168" ht="12" customHeight="1" spans="1:5">
      <c r="A7168" s="9" t="s">
        <v>14387</v>
      </c>
      <c r="B7168" s="10" t="s">
        <v>14388</v>
      </c>
      <c r="C7168" s="9" t="s">
        <v>278</v>
      </c>
      <c r="D7168" s="11">
        <v>26.66</v>
      </c>
      <c r="E7168" s="8"/>
    </row>
    <row r="7169" ht="12" customHeight="1" spans="1:5">
      <c r="A7169" s="9" t="s">
        <v>14389</v>
      </c>
      <c r="B7169" s="10" t="s">
        <v>14390</v>
      </c>
      <c r="C7169" s="9" t="s">
        <v>278</v>
      </c>
      <c r="D7169" s="11">
        <v>15.79</v>
      </c>
      <c r="E7169" s="8"/>
    </row>
    <row r="7170" ht="12" customHeight="1" spans="1:5">
      <c r="A7170" s="9" t="s">
        <v>14391</v>
      </c>
      <c r="B7170" s="10" t="s">
        <v>14392</v>
      </c>
      <c r="C7170" s="9" t="s">
        <v>278</v>
      </c>
      <c r="D7170" s="11">
        <v>32.39</v>
      </c>
      <c r="E7170" s="8"/>
    </row>
    <row r="7171" ht="12" customHeight="1" spans="1:5">
      <c r="A7171" s="9" t="s">
        <v>14393</v>
      </c>
      <c r="B7171" s="10" t="s">
        <v>14394</v>
      </c>
      <c r="C7171" s="9" t="s">
        <v>278</v>
      </c>
      <c r="D7171" s="11">
        <v>43.24</v>
      </c>
      <c r="E7171" s="8"/>
    </row>
    <row r="7172" ht="12" customHeight="1" spans="1:5">
      <c r="A7172" s="9" t="s">
        <v>14395</v>
      </c>
      <c r="B7172" s="10" t="s">
        <v>14396</v>
      </c>
      <c r="C7172" s="9" t="s">
        <v>278</v>
      </c>
      <c r="D7172" s="11">
        <v>33.96</v>
      </c>
      <c r="E7172" s="8"/>
    </row>
    <row r="7173" ht="12" customHeight="1" spans="1:5">
      <c r="A7173" s="9" t="s">
        <v>14397</v>
      </c>
      <c r="B7173" s="10" t="s">
        <v>14398</v>
      </c>
      <c r="C7173" s="9" t="s">
        <v>278</v>
      </c>
      <c r="D7173" s="11">
        <v>58.47</v>
      </c>
      <c r="E7173" s="8"/>
    </row>
    <row r="7174" ht="12" customHeight="1" spans="1:5">
      <c r="A7174" s="9" t="s">
        <v>14399</v>
      </c>
      <c r="B7174" s="10" t="s">
        <v>14400</v>
      </c>
      <c r="C7174" s="9" t="s">
        <v>278</v>
      </c>
      <c r="D7174" s="11">
        <v>152.27</v>
      </c>
      <c r="E7174" s="8"/>
    </row>
    <row r="7175" ht="12" customHeight="1" spans="1:5">
      <c r="A7175" s="9" t="s">
        <v>14401</v>
      </c>
      <c r="B7175" s="10" t="s">
        <v>14402</v>
      </c>
      <c r="C7175" s="9" t="s">
        <v>278</v>
      </c>
      <c r="D7175" s="11">
        <v>173.69</v>
      </c>
      <c r="E7175" s="8"/>
    </row>
    <row r="7176" ht="12" customHeight="1" spans="1:5">
      <c r="A7176" s="9" t="s">
        <v>14403</v>
      </c>
      <c r="B7176" s="10" t="s">
        <v>14404</v>
      </c>
      <c r="C7176" s="9" t="s">
        <v>278</v>
      </c>
      <c r="D7176" s="11">
        <v>11.27</v>
      </c>
      <c r="E7176" s="8"/>
    </row>
    <row r="7177" ht="12" customHeight="1" spans="1:5">
      <c r="A7177" s="9" t="s">
        <v>14405</v>
      </c>
      <c r="B7177" s="10" t="s">
        <v>14406</v>
      </c>
      <c r="C7177" s="9" t="s">
        <v>278</v>
      </c>
      <c r="D7177" s="11">
        <v>23.27</v>
      </c>
      <c r="E7177" s="8"/>
    </row>
    <row r="7178" ht="12" customHeight="1" spans="1:5">
      <c r="A7178" s="9" t="s">
        <v>14407</v>
      </c>
      <c r="B7178" s="10" t="s">
        <v>14408</v>
      </c>
      <c r="C7178" s="9" t="s">
        <v>278</v>
      </c>
      <c r="D7178" s="11">
        <v>24</v>
      </c>
      <c r="E7178" s="8"/>
    </row>
    <row r="7179" ht="12" customHeight="1" spans="1:5">
      <c r="A7179" s="9" t="s">
        <v>14409</v>
      </c>
      <c r="B7179" s="10" t="s">
        <v>14410</v>
      </c>
      <c r="C7179" s="9" t="s">
        <v>278</v>
      </c>
      <c r="D7179" s="11">
        <v>36.98</v>
      </c>
      <c r="E7179" s="8"/>
    </row>
    <row r="7180" ht="12" customHeight="1" spans="1:5">
      <c r="A7180" s="9" t="s">
        <v>14411</v>
      </c>
      <c r="B7180" s="10" t="s">
        <v>14412</v>
      </c>
      <c r="C7180" s="9" t="s">
        <v>278</v>
      </c>
      <c r="D7180" s="11">
        <v>63.56</v>
      </c>
      <c r="E7180" s="8"/>
    </row>
    <row r="7181" ht="12" customHeight="1" spans="1:5">
      <c r="A7181" s="9" t="s">
        <v>14413</v>
      </c>
      <c r="B7181" s="10" t="s">
        <v>14414</v>
      </c>
      <c r="C7181" s="9" t="s">
        <v>278</v>
      </c>
      <c r="D7181" s="11">
        <v>101.95</v>
      </c>
      <c r="E7181" s="8"/>
    </row>
    <row r="7182" ht="12" customHeight="1" spans="1:5">
      <c r="A7182" s="9" t="s">
        <v>14415</v>
      </c>
      <c r="B7182" s="10" t="s">
        <v>14416</v>
      </c>
      <c r="C7182" s="9" t="s">
        <v>278</v>
      </c>
      <c r="D7182" s="11">
        <v>160.56</v>
      </c>
      <c r="E7182" s="8"/>
    </row>
    <row r="7183" ht="12" customHeight="1" spans="1:5">
      <c r="A7183" s="9" t="s">
        <v>14417</v>
      </c>
      <c r="B7183" s="10" t="s">
        <v>14418</v>
      </c>
      <c r="C7183" s="9" t="s">
        <v>278</v>
      </c>
      <c r="D7183" s="11">
        <v>171.92</v>
      </c>
      <c r="E7183" s="8"/>
    </row>
    <row r="7184" ht="12" customHeight="1" spans="1:5">
      <c r="A7184" s="9" t="s">
        <v>14419</v>
      </c>
      <c r="B7184" s="10" t="s">
        <v>14420</v>
      </c>
      <c r="C7184" s="9" t="s">
        <v>278</v>
      </c>
      <c r="D7184" s="11">
        <v>13.81</v>
      </c>
      <c r="E7184" s="8"/>
    </row>
    <row r="7185" ht="12" customHeight="1" spans="1:5">
      <c r="A7185" s="9" t="s">
        <v>14421</v>
      </c>
      <c r="B7185" s="10" t="s">
        <v>14422</v>
      </c>
      <c r="C7185" s="9" t="s">
        <v>278</v>
      </c>
      <c r="D7185" s="11">
        <v>28.92</v>
      </c>
      <c r="E7185" s="8"/>
    </row>
    <row r="7186" ht="12" customHeight="1" spans="1:5">
      <c r="A7186" s="9" t="s">
        <v>14423</v>
      </c>
      <c r="B7186" s="10" t="s">
        <v>14424</v>
      </c>
      <c r="C7186" s="9" t="s">
        <v>278</v>
      </c>
      <c r="D7186" s="11">
        <v>43.44</v>
      </c>
      <c r="E7186" s="8"/>
    </row>
    <row r="7187" ht="12" customHeight="1" spans="1:5">
      <c r="A7187" s="9" t="s">
        <v>14425</v>
      </c>
      <c r="B7187" s="10" t="s">
        <v>14426</v>
      </c>
      <c r="C7187" s="9" t="s">
        <v>278</v>
      </c>
      <c r="D7187" s="11">
        <v>74.69</v>
      </c>
      <c r="E7187" s="8"/>
    </row>
    <row r="7188" ht="12" customHeight="1" spans="1:5">
      <c r="A7188" s="9" t="s">
        <v>14427</v>
      </c>
      <c r="B7188" s="10" t="s">
        <v>14428</v>
      </c>
      <c r="C7188" s="9" t="s">
        <v>278</v>
      </c>
      <c r="D7188" s="11">
        <v>119.24</v>
      </c>
      <c r="E7188" s="8"/>
    </row>
    <row r="7189" ht="12" customHeight="1" spans="1:5">
      <c r="A7189" s="9" t="s">
        <v>14429</v>
      </c>
      <c r="B7189" s="10" t="s">
        <v>14430</v>
      </c>
      <c r="C7189" s="9" t="s">
        <v>278</v>
      </c>
      <c r="D7189" s="11">
        <v>160.16</v>
      </c>
      <c r="E7189" s="8"/>
    </row>
    <row r="7190" ht="12" customHeight="1" spans="1:5">
      <c r="A7190" s="9" t="s">
        <v>14431</v>
      </c>
      <c r="B7190" s="10" t="s">
        <v>14432</v>
      </c>
      <c r="C7190" s="9" t="s">
        <v>278</v>
      </c>
      <c r="D7190" s="11">
        <v>195.24</v>
      </c>
      <c r="E7190" s="8"/>
    </row>
    <row r="7191" ht="12" customHeight="1" spans="1:5">
      <c r="A7191" s="9" t="s">
        <v>14433</v>
      </c>
      <c r="B7191" s="10" t="s">
        <v>14434</v>
      </c>
      <c r="C7191" s="9" t="s">
        <v>83</v>
      </c>
      <c r="D7191" s="11">
        <v>106.77</v>
      </c>
      <c r="E7191" s="8"/>
    </row>
    <row r="7192" ht="12" customHeight="1" spans="1:5">
      <c r="A7192" s="9" t="s">
        <v>14435</v>
      </c>
      <c r="B7192" s="10" t="s">
        <v>14436</v>
      </c>
      <c r="C7192" s="9" t="s">
        <v>278</v>
      </c>
      <c r="D7192" s="11">
        <v>35.22</v>
      </c>
      <c r="E7192" s="8"/>
    </row>
    <row r="7193" ht="12" customHeight="1" spans="1:5">
      <c r="A7193" s="9" t="s">
        <v>14437</v>
      </c>
      <c r="B7193" s="10" t="s">
        <v>14438</v>
      </c>
      <c r="C7193" s="9" t="s">
        <v>278</v>
      </c>
      <c r="D7193" s="11">
        <v>68.67</v>
      </c>
      <c r="E7193" s="8"/>
    </row>
    <row r="7194" ht="12" customHeight="1" spans="1:5">
      <c r="A7194" s="9" t="s">
        <v>14439</v>
      </c>
      <c r="B7194" s="10" t="s">
        <v>14440</v>
      </c>
      <c r="C7194" s="9" t="s">
        <v>278</v>
      </c>
      <c r="D7194" s="11">
        <v>24.88</v>
      </c>
      <c r="E7194" s="8"/>
    </row>
    <row r="7195" ht="12" customHeight="1" spans="1:5">
      <c r="A7195" s="9" t="s">
        <v>14441</v>
      </c>
      <c r="B7195" s="10" t="s">
        <v>14442</v>
      </c>
      <c r="C7195" s="9" t="s">
        <v>278</v>
      </c>
      <c r="D7195" s="11">
        <v>20</v>
      </c>
      <c r="E7195" s="8"/>
    </row>
    <row r="7196" ht="12" customHeight="1" spans="1:5">
      <c r="A7196" s="9" t="s">
        <v>14443</v>
      </c>
      <c r="B7196" s="10" t="s">
        <v>14444</v>
      </c>
      <c r="C7196" s="9" t="s">
        <v>278</v>
      </c>
      <c r="D7196" s="11">
        <v>15.03</v>
      </c>
      <c r="E7196" s="8"/>
    </row>
    <row r="7197" ht="12" customHeight="1" spans="1:5">
      <c r="A7197" s="9" t="s">
        <v>14445</v>
      </c>
      <c r="B7197" s="10" t="s">
        <v>14446</v>
      </c>
      <c r="C7197" s="9" t="s">
        <v>278</v>
      </c>
      <c r="D7197" s="11">
        <v>5.68</v>
      </c>
      <c r="E7197" s="8"/>
    </row>
    <row r="7198" ht="12" customHeight="1" spans="1:5">
      <c r="A7198" s="9" t="s">
        <v>14447</v>
      </c>
      <c r="B7198" s="10" t="s">
        <v>14448</v>
      </c>
      <c r="C7198" s="9" t="s">
        <v>278</v>
      </c>
      <c r="D7198" s="11">
        <v>59.19</v>
      </c>
      <c r="E7198" s="8"/>
    </row>
    <row r="7199" ht="12" customHeight="1" spans="1:5">
      <c r="A7199" s="9" t="s">
        <v>14449</v>
      </c>
      <c r="B7199" s="10" t="s">
        <v>14450</v>
      </c>
      <c r="C7199" s="9" t="s">
        <v>278</v>
      </c>
      <c r="D7199" s="11">
        <v>35.59</v>
      </c>
      <c r="E7199" s="8"/>
    </row>
    <row r="7200" ht="12" customHeight="1" spans="1:5">
      <c r="A7200" s="9" t="s">
        <v>14451</v>
      </c>
      <c r="B7200" s="10" t="s">
        <v>14452</v>
      </c>
      <c r="C7200" s="9" t="s">
        <v>278</v>
      </c>
      <c r="D7200" s="11">
        <v>76.71</v>
      </c>
      <c r="E7200" s="8"/>
    </row>
    <row r="7201" ht="12" customHeight="1" spans="1:5">
      <c r="A7201" s="9" t="s">
        <v>14453</v>
      </c>
      <c r="B7201" s="10" t="s">
        <v>14454</v>
      </c>
      <c r="C7201" s="9" t="s">
        <v>278</v>
      </c>
      <c r="D7201" s="11">
        <v>7.69</v>
      </c>
      <c r="E7201" s="8"/>
    </row>
    <row r="7202" ht="12" customHeight="1" spans="1:5">
      <c r="A7202" s="9" t="s">
        <v>14455</v>
      </c>
      <c r="B7202" s="10" t="s">
        <v>14456</v>
      </c>
      <c r="C7202" s="9" t="s">
        <v>278</v>
      </c>
      <c r="D7202" s="11">
        <v>90.6</v>
      </c>
      <c r="E7202" s="8"/>
    </row>
    <row r="7203" ht="12" customHeight="1" spans="1:5">
      <c r="A7203" s="9" t="s">
        <v>14457</v>
      </c>
      <c r="B7203" s="10" t="s">
        <v>14458</v>
      </c>
      <c r="C7203" s="9" t="s">
        <v>278</v>
      </c>
      <c r="D7203" s="11">
        <v>24.2</v>
      </c>
      <c r="E7203" s="8"/>
    </row>
    <row r="7204" ht="12" customHeight="1" spans="1:5">
      <c r="A7204" s="9" t="s">
        <v>14459</v>
      </c>
      <c r="B7204" s="10" t="s">
        <v>14460</v>
      </c>
      <c r="C7204" s="9" t="s">
        <v>278</v>
      </c>
      <c r="D7204" s="11">
        <v>53.38</v>
      </c>
      <c r="E7204" s="8"/>
    </row>
    <row r="7205" ht="12" customHeight="1" spans="1:5">
      <c r="A7205" s="9" t="s">
        <v>14461</v>
      </c>
      <c r="B7205" s="10" t="s">
        <v>14462</v>
      </c>
      <c r="C7205" s="9" t="s">
        <v>278</v>
      </c>
      <c r="D7205" s="11">
        <v>2.23</v>
      </c>
      <c r="E7205" s="8"/>
    </row>
    <row r="7206" ht="12" customHeight="1" spans="1:5">
      <c r="A7206" s="9" t="s">
        <v>14463</v>
      </c>
      <c r="B7206" s="10" t="s">
        <v>14464</v>
      </c>
      <c r="C7206" s="9" t="s">
        <v>278</v>
      </c>
      <c r="D7206" s="11">
        <v>2.96</v>
      </c>
      <c r="E7206" s="8"/>
    </row>
    <row r="7207" ht="12" customHeight="1" spans="1:5">
      <c r="A7207" s="9" t="s">
        <v>14465</v>
      </c>
      <c r="B7207" s="10" t="s">
        <v>14466</v>
      </c>
      <c r="C7207" s="9" t="s">
        <v>278</v>
      </c>
      <c r="D7207" s="11">
        <v>6.35</v>
      </c>
      <c r="E7207" s="8"/>
    </row>
    <row r="7208" ht="12" customHeight="1" spans="1:5">
      <c r="A7208" s="9" t="s">
        <v>14467</v>
      </c>
      <c r="B7208" s="10" t="s">
        <v>14468</v>
      </c>
      <c r="C7208" s="9" t="s">
        <v>278</v>
      </c>
      <c r="D7208" s="11">
        <v>9.26</v>
      </c>
      <c r="E7208" s="8"/>
    </row>
    <row r="7209" ht="12" customHeight="1" spans="1:5">
      <c r="A7209" s="9" t="s">
        <v>14469</v>
      </c>
      <c r="B7209" s="10" t="s">
        <v>14470</v>
      </c>
      <c r="C7209" s="9" t="s">
        <v>278</v>
      </c>
      <c r="D7209" s="11">
        <v>11.48</v>
      </c>
      <c r="E7209" s="8"/>
    </row>
    <row r="7210" ht="12" customHeight="1" spans="1:5">
      <c r="A7210" s="9" t="s">
        <v>14471</v>
      </c>
      <c r="B7210" s="10" t="s">
        <v>14472</v>
      </c>
      <c r="C7210" s="9" t="s">
        <v>278</v>
      </c>
      <c r="D7210" s="11">
        <v>17.9</v>
      </c>
      <c r="E7210" s="8"/>
    </row>
    <row r="7211" ht="12" customHeight="1" spans="1:5">
      <c r="A7211" s="9" t="s">
        <v>14473</v>
      </c>
      <c r="B7211" s="10" t="s">
        <v>14474</v>
      </c>
      <c r="C7211" s="9" t="s">
        <v>278</v>
      </c>
      <c r="D7211" s="11">
        <v>25.12</v>
      </c>
      <c r="E7211" s="8"/>
    </row>
    <row r="7212" ht="12" customHeight="1" spans="1:5">
      <c r="A7212" s="9" t="s">
        <v>14475</v>
      </c>
      <c r="B7212" s="10" t="s">
        <v>14476</v>
      </c>
      <c r="C7212" s="9" t="s">
        <v>278</v>
      </c>
      <c r="D7212" s="11">
        <v>31.66</v>
      </c>
      <c r="E7212" s="8"/>
    </row>
    <row r="7213" ht="12" customHeight="1" spans="1:5">
      <c r="A7213" s="9" t="s">
        <v>14477</v>
      </c>
      <c r="B7213" s="10" t="s">
        <v>14478</v>
      </c>
      <c r="C7213" s="9" t="s">
        <v>14479</v>
      </c>
      <c r="D7213" s="11">
        <v>15224.27</v>
      </c>
      <c r="E7213" s="8"/>
    </row>
    <row r="7214" ht="12" customHeight="1" spans="1:5">
      <c r="A7214" s="9" t="s">
        <v>14480</v>
      </c>
      <c r="B7214" s="10" t="s">
        <v>14481</v>
      </c>
      <c r="C7214" s="9" t="s">
        <v>83</v>
      </c>
      <c r="D7214" s="11">
        <v>4.24</v>
      </c>
      <c r="E7214" s="8"/>
    </row>
    <row r="7215" ht="12" customHeight="1" spans="1:5">
      <c r="A7215" s="9" t="s">
        <v>14482</v>
      </c>
      <c r="B7215" s="10" t="s">
        <v>14483</v>
      </c>
      <c r="C7215" s="9" t="s">
        <v>83</v>
      </c>
      <c r="D7215" s="11">
        <v>306.44</v>
      </c>
      <c r="E7215" s="8"/>
    </row>
    <row r="7216" ht="12" customHeight="1" spans="1:5">
      <c r="A7216" s="9" t="s">
        <v>14484</v>
      </c>
      <c r="B7216" s="10" t="s">
        <v>14485</v>
      </c>
      <c r="C7216" s="9" t="s">
        <v>83</v>
      </c>
      <c r="D7216" s="11">
        <v>4.12</v>
      </c>
      <c r="E7216" s="8"/>
    </row>
    <row r="7217" ht="12" customHeight="1" spans="1:5">
      <c r="A7217" s="9" t="s">
        <v>14486</v>
      </c>
      <c r="B7217" s="10" t="s">
        <v>14487</v>
      </c>
      <c r="C7217" s="9" t="s">
        <v>83</v>
      </c>
      <c r="D7217" s="11">
        <v>4.93</v>
      </c>
      <c r="E7217" s="8"/>
    </row>
    <row r="7218" ht="12" customHeight="1" spans="1:5">
      <c r="A7218" s="9" t="s">
        <v>14488</v>
      </c>
      <c r="B7218" s="10" t="s">
        <v>14489</v>
      </c>
      <c r="C7218" s="9" t="s">
        <v>83</v>
      </c>
      <c r="D7218" s="11">
        <v>8.505</v>
      </c>
      <c r="E7218" s="8"/>
    </row>
    <row r="7219" ht="12" customHeight="1" spans="1:5">
      <c r="A7219" s="9" t="s">
        <v>14490</v>
      </c>
      <c r="B7219" s="10" t="s">
        <v>14491</v>
      </c>
      <c r="C7219" s="9" t="s">
        <v>83</v>
      </c>
      <c r="D7219" s="11">
        <v>16.275</v>
      </c>
      <c r="E7219" s="8"/>
    </row>
    <row r="7220" ht="12" customHeight="1" spans="1:5">
      <c r="A7220" s="9" t="s">
        <v>14492</v>
      </c>
      <c r="B7220" s="10" t="s">
        <v>14493</v>
      </c>
      <c r="C7220" s="9" t="s">
        <v>83</v>
      </c>
      <c r="D7220" s="11">
        <v>18.88</v>
      </c>
      <c r="E7220" s="8"/>
    </row>
    <row r="7221" ht="12" customHeight="1" spans="1:5">
      <c r="A7221" s="9" t="s">
        <v>14494</v>
      </c>
      <c r="B7221" s="10" t="s">
        <v>14495</v>
      </c>
      <c r="C7221" s="9" t="s">
        <v>83</v>
      </c>
      <c r="D7221" s="11">
        <v>44.1</v>
      </c>
      <c r="E7221" s="8"/>
    </row>
    <row r="7222" ht="12" customHeight="1" spans="1:5">
      <c r="A7222" s="9" t="s">
        <v>14496</v>
      </c>
      <c r="B7222" s="10" t="s">
        <v>14497</v>
      </c>
      <c r="C7222" s="9" t="s">
        <v>83</v>
      </c>
      <c r="D7222" s="11">
        <v>99.485</v>
      </c>
      <c r="E7222" s="8"/>
    </row>
    <row r="7223" ht="12" customHeight="1" spans="1:5">
      <c r="A7223" s="9" t="s">
        <v>14498</v>
      </c>
      <c r="B7223" s="10" t="s">
        <v>14499</v>
      </c>
      <c r="C7223" s="9" t="s">
        <v>83</v>
      </c>
      <c r="D7223" s="11">
        <v>136.32</v>
      </c>
      <c r="E7223" s="8"/>
    </row>
    <row r="7224" ht="12" customHeight="1" spans="1:5">
      <c r="A7224" s="9" t="s">
        <v>14500</v>
      </c>
      <c r="B7224" s="10" t="s">
        <v>14501</v>
      </c>
      <c r="C7224" s="9" t="s">
        <v>83</v>
      </c>
      <c r="D7224" s="11">
        <v>4.52</v>
      </c>
      <c r="E7224" s="8"/>
    </row>
    <row r="7225" ht="12" customHeight="1" spans="1:5">
      <c r="A7225" s="9" t="s">
        <v>14502</v>
      </c>
      <c r="B7225" s="10" t="s">
        <v>14503</v>
      </c>
      <c r="C7225" s="9" t="s">
        <v>83</v>
      </c>
      <c r="D7225" s="11">
        <v>20.44</v>
      </c>
      <c r="E7225" s="8"/>
    </row>
    <row r="7226" ht="12" customHeight="1" spans="1:5">
      <c r="A7226" s="9" t="s">
        <v>14504</v>
      </c>
      <c r="B7226" s="10" t="s">
        <v>14505</v>
      </c>
      <c r="C7226" s="9" t="s">
        <v>83</v>
      </c>
      <c r="D7226" s="11">
        <v>18.405</v>
      </c>
      <c r="E7226" s="8"/>
    </row>
    <row r="7227" ht="12" customHeight="1" spans="1:5">
      <c r="A7227" s="9" t="s">
        <v>14506</v>
      </c>
      <c r="B7227" s="10" t="s">
        <v>14507</v>
      </c>
      <c r="C7227" s="9" t="s">
        <v>83</v>
      </c>
      <c r="D7227" s="11">
        <v>10.89</v>
      </c>
      <c r="E7227" s="8"/>
    </row>
    <row r="7228" ht="12" customHeight="1" spans="1:5">
      <c r="A7228" s="9" t="s">
        <v>14508</v>
      </c>
      <c r="B7228" s="10" t="s">
        <v>14509</v>
      </c>
      <c r="C7228" s="9" t="s">
        <v>83</v>
      </c>
      <c r="D7228" s="11">
        <v>95.5</v>
      </c>
      <c r="E7228" s="8"/>
    </row>
    <row r="7229" ht="12" customHeight="1" spans="1:5">
      <c r="A7229" s="9" t="s">
        <v>14510</v>
      </c>
      <c r="B7229" s="10" t="s">
        <v>14511</v>
      </c>
      <c r="C7229" s="9" t="s">
        <v>83</v>
      </c>
      <c r="D7229" s="11">
        <v>46.46</v>
      </c>
      <c r="E7229" s="8"/>
    </row>
    <row r="7230" ht="12" customHeight="1" spans="1:5">
      <c r="A7230" s="9" t="s">
        <v>14512</v>
      </c>
      <c r="B7230" s="10" t="s">
        <v>14513</v>
      </c>
      <c r="C7230" s="9" t="s">
        <v>83</v>
      </c>
      <c r="D7230" s="11">
        <v>121</v>
      </c>
      <c r="E7230" s="8"/>
    </row>
    <row r="7231" ht="12" customHeight="1" spans="1:5">
      <c r="A7231" s="9" t="s">
        <v>14514</v>
      </c>
      <c r="B7231" s="10" t="s">
        <v>14515</v>
      </c>
      <c r="C7231" s="9" t="s">
        <v>83</v>
      </c>
      <c r="D7231" s="11">
        <v>5.84</v>
      </c>
      <c r="E7231" s="8"/>
    </row>
    <row r="7232" ht="12" customHeight="1" spans="1:5">
      <c r="A7232" s="9" t="s">
        <v>14516</v>
      </c>
      <c r="B7232" s="10" t="s">
        <v>14517</v>
      </c>
      <c r="C7232" s="9" t="s">
        <v>83</v>
      </c>
      <c r="D7232" s="11">
        <v>178.73</v>
      </c>
      <c r="E7232" s="8"/>
    </row>
    <row r="7233" ht="18" customHeight="1" spans="1:5">
      <c r="A7233" s="9" t="s">
        <v>14518</v>
      </c>
      <c r="B7233" s="10" t="s">
        <v>14519</v>
      </c>
      <c r="C7233" s="9" t="s">
        <v>83</v>
      </c>
      <c r="D7233" s="11">
        <v>88775.38</v>
      </c>
      <c r="E7233" s="8"/>
    </row>
    <row r="7234" ht="18" customHeight="1" spans="1:5">
      <c r="A7234" s="9" t="s">
        <v>14520</v>
      </c>
      <c r="B7234" s="10" t="s">
        <v>14521</v>
      </c>
      <c r="C7234" s="9" t="s">
        <v>83</v>
      </c>
      <c r="D7234" s="11">
        <v>89028.42</v>
      </c>
      <c r="E7234" s="8"/>
    </row>
    <row r="7235" ht="18" customHeight="1" spans="1:5">
      <c r="A7235" s="9" t="s">
        <v>14522</v>
      </c>
      <c r="B7235" s="10" t="s">
        <v>14523</v>
      </c>
      <c r="C7235" s="9" t="s">
        <v>83</v>
      </c>
      <c r="D7235" s="11">
        <v>85400</v>
      </c>
      <c r="E7235" s="8"/>
    </row>
    <row r="7236" ht="18" customHeight="1" spans="1:5">
      <c r="A7236" s="9" t="s">
        <v>14524</v>
      </c>
      <c r="B7236" s="10" t="s">
        <v>14525</v>
      </c>
      <c r="C7236" s="9" t="s">
        <v>83</v>
      </c>
      <c r="D7236" s="11">
        <v>87436.8</v>
      </c>
      <c r="E7236" s="8"/>
    </row>
    <row r="7237" ht="18" customHeight="1" spans="1:5">
      <c r="A7237" s="9" t="s">
        <v>14526</v>
      </c>
      <c r="B7237" s="10" t="s">
        <v>14527</v>
      </c>
      <c r="C7237" s="9" t="s">
        <v>83</v>
      </c>
      <c r="D7237" s="11">
        <v>107433.14</v>
      </c>
      <c r="E7237" s="8"/>
    </row>
    <row r="7238" ht="18" customHeight="1" spans="1:5">
      <c r="A7238" s="9" t="s">
        <v>14528</v>
      </c>
      <c r="B7238" s="10" t="s">
        <v>14529</v>
      </c>
      <c r="C7238" s="9" t="s">
        <v>83</v>
      </c>
      <c r="D7238" s="11">
        <v>131802.12</v>
      </c>
      <c r="E7238" s="8"/>
    </row>
    <row r="7239" ht="18" customHeight="1" spans="1:5">
      <c r="A7239" s="9" t="s">
        <v>14530</v>
      </c>
      <c r="B7239" s="10" t="s">
        <v>14531</v>
      </c>
      <c r="C7239" s="9" t="s">
        <v>83</v>
      </c>
      <c r="D7239" s="11">
        <v>146765.07</v>
      </c>
      <c r="E7239" s="8"/>
    </row>
    <row r="7240" ht="18" customHeight="1" spans="1:5">
      <c r="A7240" s="9" t="s">
        <v>14532</v>
      </c>
      <c r="B7240" s="10" t="s">
        <v>14533</v>
      </c>
      <c r="C7240" s="9" t="s">
        <v>83</v>
      </c>
      <c r="D7240" s="11">
        <v>190041.4</v>
      </c>
      <c r="E7240" s="8"/>
    </row>
    <row r="7241" ht="18" customHeight="1" spans="1:5">
      <c r="A7241" s="9" t="s">
        <v>14534</v>
      </c>
      <c r="B7241" s="10" t="s">
        <v>14535</v>
      </c>
      <c r="C7241" s="9" t="s">
        <v>83</v>
      </c>
      <c r="D7241" s="11">
        <v>250390.21</v>
      </c>
      <c r="E7241" s="8"/>
    </row>
    <row r="7242" ht="18" customHeight="1" spans="1:5">
      <c r="A7242" s="9" t="s">
        <v>14536</v>
      </c>
      <c r="B7242" s="10" t="s">
        <v>14537</v>
      </c>
      <c r="C7242" s="9" t="s">
        <v>83</v>
      </c>
      <c r="D7242" s="11">
        <v>329190.46</v>
      </c>
      <c r="E7242" s="8"/>
    </row>
    <row r="7243" ht="12" customHeight="1" spans="1:5">
      <c r="A7243" s="9" t="s">
        <v>14538</v>
      </c>
      <c r="B7243" s="10" t="s">
        <v>14539</v>
      </c>
      <c r="C7243" s="9" t="s">
        <v>83</v>
      </c>
      <c r="D7243" s="11">
        <v>1172460</v>
      </c>
      <c r="E7243" s="8"/>
    </row>
    <row r="7244" ht="12" customHeight="1" spans="1:5">
      <c r="A7244" s="9" t="s">
        <v>14540</v>
      </c>
      <c r="B7244" s="10" t="s">
        <v>14541</v>
      </c>
      <c r="C7244" s="9" t="s">
        <v>250</v>
      </c>
      <c r="D7244" s="11">
        <v>131.873777777778</v>
      </c>
      <c r="E7244" s="8"/>
    </row>
    <row r="7245" ht="12" customHeight="1" spans="1:5">
      <c r="A7245" s="9" t="s">
        <v>14542</v>
      </c>
      <c r="B7245" s="10" t="s">
        <v>14543</v>
      </c>
      <c r="C7245" s="9" t="s">
        <v>250</v>
      </c>
      <c r="D7245" s="11">
        <v>357.997777777778</v>
      </c>
      <c r="E7245" s="8"/>
    </row>
    <row r="7246" ht="12" customHeight="1" spans="1:5">
      <c r="A7246" s="9" t="s">
        <v>14544</v>
      </c>
      <c r="B7246" s="10" t="s">
        <v>14545</v>
      </c>
      <c r="C7246" s="9" t="s">
        <v>250</v>
      </c>
      <c r="D7246" s="11">
        <v>132.859155555556</v>
      </c>
      <c r="E7246" s="8"/>
    </row>
    <row r="7247" ht="12" customHeight="1" spans="1:5">
      <c r="A7247" s="9" t="s">
        <v>14546</v>
      </c>
      <c r="B7247" s="10" t="s">
        <v>14547</v>
      </c>
      <c r="C7247" s="9" t="s">
        <v>250</v>
      </c>
      <c r="D7247" s="11">
        <v>741.208311111111</v>
      </c>
      <c r="E7247" s="8"/>
    </row>
    <row r="7248" ht="12" customHeight="1" spans="1:5">
      <c r="A7248" s="9" t="s">
        <v>14548</v>
      </c>
      <c r="B7248" s="10" t="s">
        <v>14549</v>
      </c>
      <c r="C7248" s="9" t="s">
        <v>83</v>
      </c>
      <c r="D7248" s="11">
        <v>117293</v>
      </c>
      <c r="E7248" s="8"/>
    </row>
    <row r="7249" ht="12" customHeight="1" spans="1:5">
      <c r="A7249" s="9" t="s">
        <v>14550</v>
      </c>
      <c r="B7249" s="10" t="s">
        <v>14551</v>
      </c>
      <c r="C7249" s="9" t="s">
        <v>83</v>
      </c>
      <c r="D7249" s="11">
        <v>1241428</v>
      </c>
      <c r="E7249" s="8"/>
    </row>
    <row r="7250" ht="12" customHeight="1" spans="1:5">
      <c r="A7250" s="9" t="s">
        <v>14552</v>
      </c>
      <c r="B7250" s="10" t="s">
        <v>14553</v>
      </c>
      <c r="C7250" s="9" t="s">
        <v>250</v>
      </c>
      <c r="D7250" s="11">
        <v>32.9360444444444</v>
      </c>
      <c r="E7250" s="8"/>
    </row>
    <row r="7251" ht="12" customHeight="1" spans="1:5">
      <c r="A7251" s="9" t="s">
        <v>14554</v>
      </c>
      <c r="B7251" s="10" t="s">
        <v>14555</v>
      </c>
      <c r="C7251" s="9" t="s">
        <v>250</v>
      </c>
      <c r="D7251" s="11">
        <v>43.3620888888889</v>
      </c>
      <c r="E7251" s="8"/>
    </row>
    <row r="7252" ht="12" customHeight="1" spans="1:5">
      <c r="A7252" s="9" t="s">
        <v>14556</v>
      </c>
      <c r="B7252" s="10" t="s">
        <v>14557</v>
      </c>
      <c r="C7252" s="9" t="s">
        <v>83</v>
      </c>
      <c r="D7252" s="11">
        <v>689682</v>
      </c>
      <c r="E7252" s="8"/>
    </row>
    <row r="7253" ht="12" customHeight="1" spans="1:5">
      <c r="A7253" s="9" t="s">
        <v>14558</v>
      </c>
      <c r="B7253" s="10" t="s">
        <v>14559</v>
      </c>
      <c r="C7253" s="9" t="s">
        <v>250</v>
      </c>
      <c r="D7253" s="11">
        <v>83.8150666666667</v>
      </c>
      <c r="E7253" s="8"/>
    </row>
    <row r="7254" ht="12" customHeight="1" spans="1:5">
      <c r="A7254" s="9" t="s">
        <v>14560</v>
      </c>
      <c r="B7254" s="10" t="s">
        <v>14561</v>
      </c>
      <c r="C7254" s="9" t="s">
        <v>250</v>
      </c>
      <c r="D7254" s="11">
        <v>145.120133333333</v>
      </c>
      <c r="E7254" s="8"/>
    </row>
    <row r="7255" ht="12" customHeight="1" spans="1:5">
      <c r="A7255" s="9" t="s">
        <v>14562</v>
      </c>
      <c r="B7255" s="10" t="s">
        <v>14563</v>
      </c>
      <c r="C7255" s="9" t="s">
        <v>83</v>
      </c>
      <c r="D7255" s="11">
        <v>12.4</v>
      </c>
      <c r="E7255" s="8"/>
    </row>
    <row r="7256" ht="12" customHeight="1" spans="1:5">
      <c r="A7256" s="9" t="s">
        <v>14564</v>
      </c>
      <c r="B7256" s="10" t="s">
        <v>14565</v>
      </c>
      <c r="C7256" s="9" t="s">
        <v>83</v>
      </c>
      <c r="D7256" s="11">
        <v>3.4</v>
      </c>
      <c r="E7256" s="8"/>
    </row>
    <row r="7257" ht="12" customHeight="1" spans="1:5">
      <c r="A7257" s="9" t="s">
        <v>14566</v>
      </c>
      <c r="B7257" s="10" t="s">
        <v>14567</v>
      </c>
      <c r="C7257" s="9" t="s">
        <v>83</v>
      </c>
      <c r="D7257" s="11">
        <v>11358.62</v>
      </c>
      <c r="E7257" s="8"/>
    </row>
    <row r="7258" ht="12" customHeight="1" spans="1:5">
      <c r="A7258" s="9" t="s">
        <v>14568</v>
      </c>
      <c r="B7258" s="10" t="s">
        <v>14569</v>
      </c>
      <c r="C7258" s="9" t="s">
        <v>83</v>
      </c>
      <c r="D7258" s="11">
        <v>751.55</v>
      </c>
      <c r="E7258" s="8"/>
    </row>
    <row r="7259" ht="12" customHeight="1" spans="1:5">
      <c r="A7259" s="9" t="s">
        <v>14570</v>
      </c>
      <c r="B7259" s="10" t="s">
        <v>14571</v>
      </c>
      <c r="C7259" s="9" t="s">
        <v>83</v>
      </c>
      <c r="D7259" s="11">
        <v>905.3</v>
      </c>
      <c r="E7259" s="8"/>
    </row>
    <row r="7260" ht="12" customHeight="1" spans="1:5">
      <c r="A7260" s="9" t="s">
        <v>14572</v>
      </c>
      <c r="B7260" s="10" t="s">
        <v>14573</v>
      </c>
      <c r="C7260" s="9" t="s">
        <v>83</v>
      </c>
      <c r="D7260" s="11">
        <v>1024.62</v>
      </c>
      <c r="E7260" s="8"/>
    </row>
    <row r="7261" ht="12" customHeight="1" spans="1:5">
      <c r="A7261" s="9" t="s">
        <v>14574</v>
      </c>
      <c r="B7261" s="10" t="s">
        <v>14575</v>
      </c>
      <c r="C7261" s="9" t="s">
        <v>83</v>
      </c>
      <c r="D7261" s="11">
        <v>2060.3</v>
      </c>
      <c r="E7261" s="8"/>
    </row>
    <row r="7262" ht="12" customHeight="1" spans="1:5">
      <c r="A7262" s="9" t="s">
        <v>14576</v>
      </c>
      <c r="B7262" s="10" t="s">
        <v>14577</v>
      </c>
      <c r="C7262" s="9" t="s">
        <v>83</v>
      </c>
      <c r="D7262" s="11">
        <v>3054.18</v>
      </c>
      <c r="E7262" s="8"/>
    </row>
    <row r="7263" ht="12" customHeight="1" spans="1:5">
      <c r="A7263" s="9" t="s">
        <v>14578</v>
      </c>
      <c r="B7263" s="10" t="s">
        <v>14579</v>
      </c>
      <c r="C7263" s="9" t="s">
        <v>83</v>
      </c>
      <c r="D7263" s="11">
        <v>3054.18</v>
      </c>
      <c r="E7263" s="8"/>
    </row>
    <row r="7264" ht="12" customHeight="1" spans="1:5">
      <c r="A7264" s="9" t="s">
        <v>14580</v>
      </c>
      <c r="B7264" s="10" t="s">
        <v>14581</v>
      </c>
      <c r="C7264" s="9" t="s">
        <v>83</v>
      </c>
      <c r="D7264" s="11">
        <v>4947.19</v>
      </c>
      <c r="E7264" s="8"/>
    </row>
    <row r="7265" ht="12" customHeight="1" spans="1:5">
      <c r="A7265" s="9" t="s">
        <v>14582</v>
      </c>
      <c r="B7265" s="10" t="s">
        <v>14583</v>
      </c>
      <c r="C7265" s="9" t="s">
        <v>83</v>
      </c>
      <c r="D7265" s="11">
        <v>4947.19</v>
      </c>
      <c r="E7265" s="8"/>
    </row>
    <row r="7266" ht="12" customHeight="1" spans="1:5">
      <c r="A7266" s="9" t="s">
        <v>14584</v>
      </c>
      <c r="B7266" s="10" t="s">
        <v>14585</v>
      </c>
      <c r="C7266" s="9" t="s">
        <v>83</v>
      </c>
      <c r="D7266" s="11">
        <v>7338.38</v>
      </c>
      <c r="E7266" s="8"/>
    </row>
    <row r="7267" ht="12" customHeight="1" spans="1:5">
      <c r="A7267" s="9" t="s">
        <v>14586</v>
      </c>
      <c r="B7267" s="10" t="s">
        <v>14587</v>
      </c>
      <c r="C7267" s="9" t="s">
        <v>83</v>
      </c>
      <c r="D7267" s="11">
        <v>6931.38</v>
      </c>
      <c r="E7267" s="8"/>
    </row>
    <row r="7268" ht="12" customHeight="1" spans="1:5">
      <c r="A7268" s="9" t="s">
        <v>14588</v>
      </c>
      <c r="B7268" s="10" t="s">
        <v>14589</v>
      </c>
      <c r="C7268" s="9" t="s">
        <v>83</v>
      </c>
      <c r="D7268" s="11">
        <v>10484.81</v>
      </c>
      <c r="E7268" s="8"/>
    </row>
    <row r="7269" ht="12" customHeight="1" spans="1:5">
      <c r="A7269" s="9" t="s">
        <v>14590</v>
      </c>
      <c r="B7269" s="10" t="s">
        <v>14591</v>
      </c>
      <c r="C7269" s="9" t="s">
        <v>83</v>
      </c>
      <c r="D7269" s="11">
        <v>10484.81</v>
      </c>
      <c r="E7269" s="8"/>
    </row>
    <row r="7270" ht="12" customHeight="1" spans="1:5">
      <c r="A7270" s="9" t="s">
        <v>14592</v>
      </c>
      <c r="B7270" s="10" t="s">
        <v>14593</v>
      </c>
      <c r="C7270" s="9" t="s">
        <v>83</v>
      </c>
      <c r="D7270" s="11">
        <v>797.24</v>
      </c>
      <c r="E7270" s="8"/>
    </row>
    <row r="7271" ht="12" customHeight="1" spans="1:5">
      <c r="A7271" s="9" t="s">
        <v>14594</v>
      </c>
      <c r="B7271" s="10" t="s">
        <v>14595</v>
      </c>
      <c r="C7271" s="9" t="s">
        <v>83</v>
      </c>
      <c r="D7271" s="11">
        <v>799.69</v>
      </c>
      <c r="E7271" s="8"/>
    </row>
    <row r="7272" ht="12" customHeight="1" spans="1:5">
      <c r="A7272" s="9" t="s">
        <v>14596</v>
      </c>
      <c r="B7272" s="10" t="s">
        <v>14597</v>
      </c>
      <c r="C7272" s="9" t="s">
        <v>83</v>
      </c>
      <c r="D7272" s="11">
        <v>1070.03</v>
      </c>
      <c r="E7272" s="8"/>
    </row>
    <row r="7273" ht="12" customHeight="1" spans="1:5">
      <c r="A7273" s="9" t="s">
        <v>14598</v>
      </c>
      <c r="B7273" s="10" t="s">
        <v>14599</v>
      </c>
      <c r="C7273" s="9" t="s">
        <v>83</v>
      </c>
      <c r="D7273" s="11">
        <v>2025.43</v>
      </c>
      <c r="E7273" s="8"/>
    </row>
    <row r="7274" ht="12" customHeight="1" spans="1:5">
      <c r="A7274" s="9" t="s">
        <v>14600</v>
      </c>
      <c r="B7274" s="10" t="s">
        <v>14601</v>
      </c>
      <c r="C7274" s="9" t="s">
        <v>83</v>
      </c>
      <c r="D7274" s="11">
        <v>3033.66</v>
      </c>
      <c r="E7274" s="8"/>
    </row>
    <row r="7275" ht="12" customHeight="1" spans="1:5">
      <c r="A7275" s="9" t="s">
        <v>14602</v>
      </c>
      <c r="B7275" s="10" t="s">
        <v>14603</v>
      </c>
      <c r="C7275" s="9" t="s">
        <v>83</v>
      </c>
      <c r="D7275" s="11">
        <v>3033.66</v>
      </c>
      <c r="E7275" s="8"/>
    </row>
    <row r="7276" ht="12" customHeight="1" spans="1:5">
      <c r="A7276" s="9" t="s">
        <v>14604</v>
      </c>
      <c r="B7276" s="10" t="s">
        <v>14605</v>
      </c>
      <c r="C7276" s="9" t="s">
        <v>83</v>
      </c>
      <c r="D7276" s="11">
        <v>4696.65</v>
      </c>
      <c r="E7276" s="8"/>
    </row>
    <row r="7277" ht="12" customHeight="1" spans="1:5">
      <c r="A7277" s="9" t="s">
        <v>14606</v>
      </c>
      <c r="B7277" s="10" t="s">
        <v>14607</v>
      </c>
      <c r="C7277" s="9" t="s">
        <v>83</v>
      </c>
      <c r="D7277" s="11">
        <v>8393.05</v>
      </c>
      <c r="E7277" s="8"/>
    </row>
    <row r="7278" ht="12" customHeight="1" spans="1:5">
      <c r="A7278" s="9" t="s">
        <v>14608</v>
      </c>
      <c r="B7278" s="10" t="s">
        <v>14609</v>
      </c>
      <c r="C7278" s="9" t="s">
        <v>83</v>
      </c>
      <c r="D7278" s="11">
        <v>8775.99</v>
      </c>
      <c r="E7278" s="8"/>
    </row>
    <row r="7279" ht="12" customHeight="1" spans="1:5">
      <c r="A7279" s="9" t="s">
        <v>14610</v>
      </c>
      <c r="B7279" s="10" t="s">
        <v>14611</v>
      </c>
      <c r="C7279" s="9" t="s">
        <v>83</v>
      </c>
      <c r="D7279" s="11">
        <v>8775.99</v>
      </c>
      <c r="E7279" s="8"/>
    </row>
    <row r="7280" ht="12" customHeight="1" spans="1:5">
      <c r="A7280" s="9" t="s">
        <v>14612</v>
      </c>
      <c r="B7280" s="10" t="s">
        <v>14613</v>
      </c>
      <c r="C7280" s="9" t="s">
        <v>83</v>
      </c>
      <c r="D7280" s="11">
        <v>6943.06</v>
      </c>
      <c r="E7280" s="8"/>
    </row>
    <row r="7281" ht="12" customHeight="1" spans="1:5">
      <c r="A7281" s="9" t="s">
        <v>14614</v>
      </c>
      <c r="B7281" s="10" t="s">
        <v>14615</v>
      </c>
      <c r="C7281" s="9" t="s">
        <v>83</v>
      </c>
      <c r="D7281" s="11">
        <v>6943.06</v>
      </c>
      <c r="E7281" s="8"/>
    </row>
    <row r="7282" ht="12" customHeight="1" spans="1:5">
      <c r="A7282" s="9" t="s">
        <v>14616</v>
      </c>
      <c r="B7282" s="10" t="s">
        <v>14617</v>
      </c>
      <c r="C7282" s="9" t="s">
        <v>83</v>
      </c>
      <c r="D7282" s="11">
        <v>30.68</v>
      </c>
      <c r="E7282" s="8"/>
    </row>
    <row r="7283" ht="12" customHeight="1" spans="1:5">
      <c r="A7283" s="9" t="s">
        <v>14618</v>
      </c>
      <c r="B7283" s="10" t="s">
        <v>14619</v>
      </c>
      <c r="C7283" s="9" t="s">
        <v>83</v>
      </c>
      <c r="D7283" s="11">
        <v>30.68</v>
      </c>
      <c r="E7283" s="8"/>
    </row>
    <row r="7284" ht="12" customHeight="1" spans="1:5">
      <c r="A7284" s="9" t="s">
        <v>14620</v>
      </c>
      <c r="B7284" s="10" t="s">
        <v>14621</v>
      </c>
      <c r="C7284" s="9" t="s">
        <v>83</v>
      </c>
      <c r="D7284" s="11">
        <v>4452.06</v>
      </c>
      <c r="E7284" s="8"/>
    </row>
    <row r="7285" ht="12" customHeight="1" spans="1:5">
      <c r="A7285" s="9" t="s">
        <v>14622</v>
      </c>
      <c r="B7285" s="10" t="s">
        <v>14623</v>
      </c>
      <c r="C7285" s="9" t="s">
        <v>83</v>
      </c>
      <c r="D7285" s="11">
        <v>4954.32</v>
      </c>
      <c r="E7285" s="8"/>
    </row>
    <row r="7286" ht="12" customHeight="1" spans="1:5">
      <c r="A7286" s="9" t="s">
        <v>14624</v>
      </c>
      <c r="B7286" s="10" t="s">
        <v>14625</v>
      </c>
      <c r="C7286" s="9" t="s">
        <v>83</v>
      </c>
      <c r="D7286" s="11">
        <v>5627.38</v>
      </c>
      <c r="E7286" s="8"/>
    </row>
    <row r="7287" ht="12" customHeight="1" spans="1:5">
      <c r="A7287" s="9" t="s">
        <v>14626</v>
      </c>
      <c r="B7287" s="10" t="s">
        <v>14627</v>
      </c>
      <c r="C7287" s="9" t="s">
        <v>83</v>
      </c>
      <c r="D7287" s="11">
        <v>6850.53</v>
      </c>
      <c r="E7287" s="8"/>
    </row>
    <row r="7288" ht="12" customHeight="1" spans="1:5">
      <c r="A7288" s="9" t="s">
        <v>14628</v>
      </c>
      <c r="B7288" s="10" t="s">
        <v>14629</v>
      </c>
      <c r="C7288" s="9" t="s">
        <v>83</v>
      </c>
      <c r="D7288" s="11">
        <v>1019.29</v>
      </c>
      <c r="E7288" s="8"/>
    </row>
    <row r="7289" ht="12" customHeight="1" spans="1:5">
      <c r="A7289" s="9" t="s">
        <v>14630</v>
      </c>
      <c r="B7289" s="10" t="s">
        <v>14631</v>
      </c>
      <c r="C7289" s="9" t="s">
        <v>83</v>
      </c>
      <c r="D7289" s="11">
        <v>1036.64</v>
      </c>
      <c r="E7289" s="8"/>
    </row>
    <row r="7290" ht="12" customHeight="1" spans="1:5">
      <c r="A7290" s="9" t="s">
        <v>14632</v>
      </c>
      <c r="B7290" s="10" t="s">
        <v>14633</v>
      </c>
      <c r="C7290" s="9" t="s">
        <v>83</v>
      </c>
      <c r="D7290" s="11">
        <v>2434.35</v>
      </c>
      <c r="E7290" s="8"/>
    </row>
    <row r="7291" ht="12" customHeight="1" spans="1:5">
      <c r="A7291" s="9" t="s">
        <v>14634</v>
      </c>
      <c r="B7291" s="10" t="s">
        <v>14635</v>
      </c>
      <c r="C7291" s="9" t="s">
        <v>83</v>
      </c>
      <c r="D7291" s="11">
        <v>4115.14</v>
      </c>
      <c r="E7291" s="8"/>
    </row>
    <row r="7292" ht="12" customHeight="1" spans="1:5">
      <c r="A7292" s="9" t="s">
        <v>14636</v>
      </c>
      <c r="B7292" s="10" t="s">
        <v>14637</v>
      </c>
      <c r="C7292" s="9" t="s">
        <v>83</v>
      </c>
      <c r="D7292" s="11">
        <v>5553.28</v>
      </c>
      <c r="E7292" s="8"/>
    </row>
    <row r="7293" ht="12" customHeight="1" spans="1:5">
      <c r="A7293" s="9" t="s">
        <v>14638</v>
      </c>
      <c r="B7293" s="10" t="s">
        <v>14639</v>
      </c>
      <c r="C7293" s="9" t="s">
        <v>83</v>
      </c>
      <c r="D7293" s="11">
        <v>8258.73</v>
      </c>
      <c r="E7293" s="8"/>
    </row>
    <row r="7294" ht="12" customHeight="1" spans="1:5">
      <c r="A7294" s="9" t="s">
        <v>14640</v>
      </c>
      <c r="B7294" s="10" t="s">
        <v>14641</v>
      </c>
      <c r="C7294" s="9" t="s">
        <v>83</v>
      </c>
      <c r="D7294" s="11">
        <v>5705.02</v>
      </c>
      <c r="E7294" s="8"/>
    </row>
    <row r="7295" ht="12" customHeight="1" spans="1:5">
      <c r="A7295" s="9" t="s">
        <v>14642</v>
      </c>
      <c r="B7295" s="10" t="s">
        <v>14643</v>
      </c>
      <c r="C7295" s="9" t="s">
        <v>83</v>
      </c>
      <c r="D7295" s="11">
        <v>3560</v>
      </c>
      <c r="E7295" s="8"/>
    </row>
    <row r="7296" ht="12" customHeight="1" spans="1:5">
      <c r="A7296" s="9" t="s">
        <v>14644</v>
      </c>
      <c r="B7296" s="10" t="s">
        <v>14645</v>
      </c>
      <c r="C7296" s="9" t="s">
        <v>83</v>
      </c>
      <c r="D7296" s="11">
        <v>4644</v>
      </c>
      <c r="E7296" s="8"/>
    </row>
    <row r="7297" ht="12" customHeight="1" spans="1:5">
      <c r="A7297" s="9" t="s">
        <v>14646</v>
      </c>
      <c r="B7297" s="10" t="s">
        <v>14647</v>
      </c>
      <c r="C7297" s="9" t="s">
        <v>83</v>
      </c>
      <c r="D7297" s="11">
        <v>6338</v>
      </c>
      <c r="E7297" s="8"/>
    </row>
    <row r="7298" ht="12" customHeight="1" spans="1:5">
      <c r="A7298" s="9" t="s">
        <v>14648</v>
      </c>
      <c r="B7298" s="10" t="s">
        <v>14649</v>
      </c>
      <c r="C7298" s="9" t="s">
        <v>83</v>
      </c>
      <c r="D7298" s="11">
        <v>6121</v>
      </c>
      <c r="E7298" s="8"/>
    </row>
    <row r="7299" ht="12" customHeight="1" spans="1:5">
      <c r="A7299" s="9" t="s">
        <v>14650</v>
      </c>
      <c r="B7299" s="10" t="s">
        <v>14651</v>
      </c>
      <c r="C7299" s="9" t="s">
        <v>83</v>
      </c>
      <c r="D7299" s="11">
        <v>16483.57</v>
      </c>
      <c r="E7299" s="8"/>
    </row>
    <row r="7300" ht="12" customHeight="1" spans="1:5">
      <c r="A7300" s="9" t="s">
        <v>14652</v>
      </c>
      <c r="B7300" s="10" t="s">
        <v>14653</v>
      </c>
      <c r="C7300" s="9" t="s">
        <v>83</v>
      </c>
      <c r="D7300" s="11">
        <v>17455.87</v>
      </c>
      <c r="E7300" s="8"/>
    </row>
    <row r="7301" ht="12" customHeight="1" spans="1:5">
      <c r="A7301" s="9" t="s">
        <v>14654</v>
      </c>
      <c r="B7301" s="10" t="s">
        <v>14655</v>
      </c>
      <c r="C7301" s="9" t="s">
        <v>83</v>
      </c>
      <c r="D7301" s="11">
        <v>17493.13</v>
      </c>
      <c r="E7301" s="8"/>
    </row>
    <row r="7302" ht="12" customHeight="1" spans="1:5">
      <c r="A7302" s="9" t="s">
        <v>14656</v>
      </c>
      <c r="B7302" s="10" t="s">
        <v>14657</v>
      </c>
      <c r="C7302" s="9" t="s">
        <v>83</v>
      </c>
      <c r="D7302" s="11">
        <v>18263.03</v>
      </c>
      <c r="E7302" s="8"/>
    </row>
    <row r="7303" ht="12" customHeight="1" spans="1:5">
      <c r="A7303" s="9" t="s">
        <v>14658</v>
      </c>
      <c r="B7303" s="10" t="s">
        <v>14659</v>
      </c>
      <c r="C7303" s="9" t="s">
        <v>83</v>
      </c>
      <c r="D7303" s="11">
        <v>18999.26</v>
      </c>
      <c r="E7303" s="8"/>
    </row>
    <row r="7304" ht="12" customHeight="1" spans="1:5">
      <c r="A7304" s="9" t="s">
        <v>14660</v>
      </c>
      <c r="B7304" s="10" t="s">
        <v>14661</v>
      </c>
      <c r="C7304" s="9" t="s">
        <v>83</v>
      </c>
      <c r="D7304" s="11">
        <v>19439.05</v>
      </c>
      <c r="E7304" s="8"/>
    </row>
    <row r="7305" ht="12" customHeight="1" spans="1:5">
      <c r="A7305" s="9" t="s">
        <v>14662</v>
      </c>
      <c r="B7305" s="10" t="s">
        <v>14663</v>
      </c>
      <c r="C7305" s="9" t="s">
        <v>83</v>
      </c>
      <c r="D7305" s="11">
        <v>19451.17</v>
      </c>
      <c r="E7305" s="8"/>
    </row>
    <row r="7306" ht="12" customHeight="1" spans="1:5">
      <c r="A7306" s="9" t="s">
        <v>14664</v>
      </c>
      <c r="B7306" s="10" t="s">
        <v>14665</v>
      </c>
      <c r="C7306" s="9" t="s">
        <v>83</v>
      </c>
      <c r="D7306" s="11">
        <v>21722.99</v>
      </c>
      <c r="E7306" s="8"/>
    </row>
    <row r="7307" ht="12" customHeight="1" spans="1:5">
      <c r="A7307" s="9" t="s">
        <v>14666</v>
      </c>
      <c r="B7307" s="10" t="s">
        <v>14667</v>
      </c>
      <c r="C7307" s="9" t="s">
        <v>83</v>
      </c>
      <c r="D7307" s="11">
        <v>23176.54</v>
      </c>
      <c r="E7307" s="8"/>
    </row>
    <row r="7308" ht="12" customHeight="1" spans="1:5">
      <c r="A7308" s="9" t="s">
        <v>14668</v>
      </c>
      <c r="B7308" s="10" t="s">
        <v>14669</v>
      </c>
      <c r="C7308" s="9" t="s">
        <v>83</v>
      </c>
      <c r="D7308" s="11">
        <v>25167.88</v>
      </c>
      <c r="E7308" s="8"/>
    </row>
    <row r="7309" ht="12" customHeight="1" spans="1:5">
      <c r="A7309" s="9" t="s">
        <v>14670</v>
      </c>
      <c r="B7309" s="10" t="s">
        <v>14671</v>
      </c>
      <c r="C7309" s="9" t="s">
        <v>83</v>
      </c>
      <c r="D7309" s="11">
        <v>27895.15</v>
      </c>
      <c r="E7309" s="8"/>
    </row>
    <row r="7310" ht="12" customHeight="1" spans="1:5">
      <c r="A7310" s="9" t="s">
        <v>14672</v>
      </c>
      <c r="B7310" s="10" t="s">
        <v>14673</v>
      </c>
      <c r="C7310" s="9" t="s">
        <v>83</v>
      </c>
      <c r="D7310" s="11">
        <v>30228.64</v>
      </c>
      <c r="E7310" s="8"/>
    </row>
    <row r="7311" ht="12" customHeight="1" spans="1:5">
      <c r="A7311" s="9" t="s">
        <v>14674</v>
      </c>
      <c r="B7311" s="10" t="s">
        <v>14675</v>
      </c>
      <c r="C7311" s="9" t="s">
        <v>83</v>
      </c>
      <c r="D7311" s="11">
        <v>35714.71</v>
      </c>
      <c r="E7311" s="8"/>
    </row>
    <row r="7312" ht="12" customHeight="1" spans="1:5">
      <c r="A7312" s="9" t="s">
        <v>14676</v>
      </c>
      <c r="B7312" s="10" t="s">
        <v>14677</v>
      </c>
      <c r="C7312" s="9" t="s">
        <v>83</v>
      </c>
      <c r="D7312" s="11">
        <v>30679.24</v>
      </c>
      <c r="E7312" s="8"/>
    </row>
    <row r="7313" ht="12" customHeight="1" spans="1:5">
      <c r="A7313" s="9" t="s">
        <v>14678</v>
      </c>
      <c r="B7313" s="10" t="s">
        <v>14679</v>
      </c>
      <c r="C7313" s="9" t="s">
        <v>83</v>
      </c>
      <c r="D7313" s="11">
        <v>39348.64</v>
      </c>
      <c r="E7313" s="8"/>
    </row>
    <row r="7314" ht="12" customHeight="1" spans="1:5">
      <c r="A7314" s="9" t="s">
        <v>14680</v>
      </c>
      <c r="B7314" s="10" t="s">
        <v>14681</v>
      </c>
      <c r="C7314" s="9" t="s">
        <v>83</v>
      </c>
      <c r="D7314" s="11">
        <v>42684.58</v>
      </c>
      <c r="E7314" s="8"/>
    </row>
    <row r="7315" ht="12" customHeight="1" spans="1:5">
      <c r="A7315" s="9" t="s">
        <v>14682</v>
      </c>
      <c r="B7315" s="10" t="s">
        <v>14683</v>
      </c>
      <c r="C7315" s="9" t="s">
        <v>83</v>
      </c>
      <c r="D7315" s="11">
        <v>43155.51</v>
      </c>
      <c r="E7315" s="8"/>
    </row>
    <row r="7316" ht="12" customHeight="1" spans="1:5">
      <c r="A7316" s="9" t="s">
        <v>14684</v>
      </c>
      <c r="B7316" s="10" t="s">
        <v>14685</v>
      </c>
      <c r="C7316" s="9" t="s">
        <v>83</v>
      </c>
      <c r="D7316" s="11">
        <v>48990.92</v>
      </c>
      <c r="E7316" s="8"/>
    </row>
    <row r="7317" ht="12" customHeight="1" spans="1:5">
      <c r="A7317" s="9" t="s">
        <v>14686</v>
      </c>
      <c r="B7317" s="10" t="s">
        <v>14687</v>
      </c>
      <c r="C7317" s="9" t="s">
        <v>83</v>
      </c>
      <c r="D7317" s="11">
        <v>49066.08</v>
      </c>
      <c r="E7317" s="8"/>
    </row>
    <row r="7318" ht="12" customHeight="1" spans="1:5">
      <c r="A7318" s="9" t="s">
        <v>14688</v>
      </c>
      <c r="B7318" s="10" t="s">
        <v>14689</v>
      </c>
      <c r="C7318" s="9" t="s">
        <v>83</v>
      </c>
      <c r="D7318" s="11">
        <v>68303.08</v>
      </c>
      <c r="E7318" s="8"/>
    </row>
    <row r="7319" ht="12" customHeight="1" spans="1:5">
      <c r="A7319" s="9" t="s">
        <v>14690</v>
      </c>
      <c r="B7319" s="10" t="s">
        <v>14691</v>
      </c>
      <c r="C7319" s="9" t="s">
        <v>83</v>
      </c>
      <c r="D7319" s="11">
        <v>75082.86</v>
      </c>
      <c r="E7319" s="8"/>
    </row>
    <row r="7320" ht="12" customHeight="1" spans="1:5">
      <c r="A7320" s="9" t="s">
        <v>14692</v>
      </c>
      <c r="B7320" s="10" t="s">
        <v>14693</v>
      </c>
      <c r="C7320" s="9" t="s">
        <v>83</v>
      </c>
      <c r="D7320" s="11">
        <v>82278.76</v>
      </c>
      <c r="E7320" s="8"/>
    </row>
    <row r="7321" ht="12" customHeight="1" spans="1:5">
      <c r="A7321" s="9" t="s">
        <v>14694</v>
      </c>
      <c r="B7321" s="10" t="s">
        <v>14695</v>
      </c>
      <c r="C7321" s="9" t="s">
        <v>83</v>
      </c>
      <c r="D7321" s="11">
        <v>75865.44</v>
      </c>
      <c r="E7321" s="8"/>
    </row>
    <row r="7322" ht="12" customHeight="1" spans="1:5">
      <c r="A7322" s="9" t="s">
        <v>14696</v>
      </c>
      <c r="B7322" s="10" t="s">
        <v>14697</v>
      </c>
      <c r="C7322" s="9" t="s">
        <v>83</v>
      </c>
      <c r="D7322" s="11">
        <v>77520.71</v>
      </c>
      <c r="E7322" s="8"/>
    </row>
    <row r="7323" ht="12" customHeight="1" spans="1:5">
      <c r="A7323" s="9" t="s">
        <v>14698</v>
      </c>
      <c r="B7323" s="10" t="s">
        <v>14699</v>
      </c>
      <c r="C7323" s="9" t="s">
        <v>83</v>
      </c>
      <c r="D7323" s="11">
        <v>77667.21</v>
      </c>
      <c r="E7323" s="8"/>
    </row>
    <row r="7324" ht="12" customHeight="1" spans="1:5">
      <c r="A7324" s="9" t="s">
        <v>14700</v>
      </c>
      <c r="B7324" s="10" t="s">
        <v>14701</v>
      </c>
      <c r="C7324" s="9" t="s">
        <v>83</v>
      </c>
      <c r="D7324" s="11">
        <v>84059.47</v>
      </c>
      <c r="E7324" s="8"/>
    </row>
    <row r="7325" ht="12" customHeight="1" spans="1:5">
      <c r="A7325" s="9" t="s">
        <v>14702</v>
      </c>
      <c r="B7325" s="10" t="s">
        <v>14703</v>
      </c>
      <c r="C7325" s="9" t="s">
        <v>83</v>
      </c>
      <c r="D7325" s="11">
        <v>83049.27</v>
      </c>
      <c r="E7325" s="8"/>
    </row>
    <row r="7326" ht="12" customHeight="1" spans="1:5">
      <c r="A7326" s="9" t="s">
        <v>14704</v>
      </c>
      <c r="B7326" s="10" t="s">
        <v>14705</v>
      </c>
      <c r="C7326" s="9" t="s">
        <v>83</v>
      </c>
      <c r="D7326" s="11">
        <v>153907.92</v>
      </c>
      <c r="E7326" s="8"/>
    </row>
    <row r="7327" ht="12" customHeight="1" spans="1:5">
      <c r="A7327" s="9" t="s">
        <v>14706</v>
      </c>
      <c r="B7327" s="10" t="s">
        <v>14707</v>
      </c>
      <c r="C7327" s="9" t="s">
        <v>83</v>
      </c>
      <c r="D7327" s="11">
        <v>169627.04</v>
      </c>
      <c r="E7327" s="8"/>
    </row>
    <row r="7328" ht="12" customHeight="1" spans="1:5">
      <c r="A7328" s="9" t="s">
        <v>14708</v>
      </c>
      <c r="B7328" s="10" t="s">
        <v>14709</v>
      </c>
      <c r="C7328" s="9" t="s">
        <v>83</v>
      </c>
      <c r="D7328" s="11">
        <v>166565.07</v>
      </c>
      <c r="E7328" s="8"/>
    </row>
    <row r="7329" ht="12" customHeight="1" spans="1:5">
      <c r="A7329" s="9" t="s">
        <v>14710</v>
      </c>
      <c r="B7329" s="10" t="s">
        <v>14711</v>
      </c>
      <c r="C7329" s="9" t="s">
        <v>83</v>
      </c>
      <c r="D7329" s="11">
        <v>133290.39</v>
      </c>
      <c r="E7329" s="8"/>
    </row>
    <row r="7330" ht="12" customHeight="1" spans="1:5">
      <c r="A7330" s="9" t="s">
        <v>14712</v>
      </c>
      <c r="B7330" s="10" t="s">
        <v>14713</v>
      </c>
      <c r="C7330" s="9" t="s">
        <v>83</v>
      </c>
      <c r="D7330" s="11">
        <v>18070.09</v>
      </c>
      <c r="E7330" s="8"/>
    </row>
    <row r="7331" ht="12" customHeight="1" spans="1:5">
      <c r="A7331" s="9" t="s">
        <v>14714</v>
      </c>
      <c r="B7331" s="10" t="s">
        <v>14715</v>
      </c>
      <c r="C7331" s="9" t="s">
        <v>83</v>
      </c>
      <c r="D7331" s="11">
        <v>18815.56</v>
      </c>
      <c r="E7331" s="8"/>
    </row>
    <row r="7332" ht="12" customHeight="1" spans="1:5">
      <c r="A7332" s="9" t="s">
        <v>14716</v>
      </c>
      <c r="B7332" s="10" t="s">
        <v>14717</v>
      </c>
      <c r="C7332" s="9" t="s">
        <v>83</v>
      </c>
      <c r="D7332" s="11">
        <v>21253.9</v>
      </c>
      <c r="E7332" s="8"/>
    </row>
    <row r="7333" ht="12" customHeight="1" spans="1:5">
      <c r="A7333" s="9" t="s">
        <v>14718</v>
      </c>
      <c r="B7333" s="10" t="s">
        <v>14719</v>
      </c>
      <c r="C7333" s="9" t="s">
        <v>83</v>
      </c>
      <c r="D7333" s="11">
        <v>24794.56</v>
      </c>
      <c r="E7333" s="8"/>
    </row>
    <row r="7334" ht="12" customHeight="1" spans="1:5">
      <c r="A7334" s="9" t="s">
        <v>14720</v>
      </c>
      <c r="B7334" s="10" t="s">
        <v>14721</v>
      </c>
      <c r="C7334" s="9" t="s">
        <v>83</v>
      </c>
      <c r="D7334" s="11">
        <v>29480.69</v>
      </c>
      <c r="E7334" s="8"/>
    </row>
    <row r="7335" ht="12" customHeight="1" spans="1:5">
      <c r="A7335" s="9" t="s">
        <v>14722</v>
      </c>
      <c r="B7335" s="10" t="s">
        <v>14723</v>
      </c>
      <c r="C7335" s="9" t="s">
        <v>83</v>
      </c>
      <c r="D7335" s="11">
        <v>30069.32</v>
      </c>
      <c r="E7335" s="8"/>
    </row>
    <row r="7336" ht="12" customHeight="1" spans="1:5">
      <c r="A7336" s="9" t="s">
        <v>14724</v>
      </c>
      <c r="B7336" s="10" t="s">
        <v>14725</v>
      </c>
      <c r="C7336" s="9" t="s">
        <v>83</v>
      </c>
      <c r="D7336" s="11">
        <v>42368.6</v>
      </c>
      <c r="E7336" s="8"/>
    </row>
    <row r="7337" ht="12" customHeight="1" spans="1:5">
      <c r="A7337" s="9" t="s">
        <v>14726</v>
      </c>
      <c r="B7337" s="10" t="s">
        <v>14727</v>
      </c>
      <c r="C7337" s="9" t="s">
        <v>83</v>
      </c>
      <c r="D7337" s="11">
        <v>49185.71</v>
      </c>
      <c r="E7337" s="8"/>
    </row>
    <row r="7338" ht="12" customHeight="1" spans="1:5">
      <c r="A7338" s="9" t="s">
        <v>14728</v>
      </c>
      <c r="B7338" s="10" t="s">
        <v>14729</v>
      </c>
      <c r="C7338" s="9" t="s">
        <v>83</v>
      </c>
      <c r="D7338" s="11">
        <v>68495.43</v>
      </c>
      <c r="E7338" s="8"/>
    </row>
    <row r="7339" ht="12" customHeight="1" spans="1:5">
      <c r="A7339" s="9" t="s">
        <v>14730</v>
      </c>
      <c r="B7339" s="10" t="s">
        <v>14731</v>
      </c>
      <c r="C7339" s="9" t="s">
        <v>83</v>
      </c>
      <c r="D7339" s="11">
        <v>74659.67</v>
      </c>
      <c r="E7339" s="8"/>
    </row>
    <row r="7340" ht="12" customHeight="1" spans="1:5">
      <c r="A7340" s="9" t="s">
        <v>14732</v>
      </c>
      <c r="B7340" s="10" t="s">
        <v>14733</v>
      </c>
      <c r="C7340" s="9" t="s">
        <v>83</v>
      </c>
      <c r="D7340" s="11">
        <v>81454.32</v>
      </c>
      <c r="E7340" s="8"/>
    </row>
    <row r="7341" ht="12" customHeight="1" spans="1:5">
      <c r="A7341" s="9" t="s">
        <v>14734</v>
      </c>
      <c r="B7341" s="10" t="s">
        <v>14735</v>
      </c>
      <c r="C7341" s="9" t="s">
        <v>83</v>
      </c>
      <c r="D7341" s="11">
        <v>83929.57</v>
      </c>
      <c r="E7341" s="8"/>
    </row>
    <row r="7342" ht="12" customHeight="1" spans="1:5">
      <c r="A7342" s="9" t="s">
        <v>14736</v>
      </c>
      <c r="B7342" s="10" t="s">
        <v>14737</v>
      </c>
      <c r="C7342" s="9" t="s">
        <v>83</v>
      </c>
      <c r="D7342" s="11">
        <v>128257.61</v>
      </c>
      <c r="E7342" s="8"/>
    </row>
    <row r="7343" ht="12" customHeight="1" spans="1:5">
      <c r="A7343" s="9" t="s">
        <v>14738</v>
      </c>
      <c r="B7343" s="10" t="s">
        <v>14739</v>
      </c>
      <c r="C7343" s="9" t="s">
        <v>83</v>
      </c>
      <c r="D7343" s="11">
        <v>167341.96</v>
      </c>
      <c r="E7343" s="8"/>
    </row>
    <row r="7344" ht="12" customHeight="1" spans="1:5">
      <c r="A7344" s="9" t="s">
        <v>14740</v>
      </c>
      <c r="B7344" s="10" t="s">
        <v>14741</v>
      </c>
      <c r="C7344" s="9" t="s">
        <v>83</v>
      </c>
      <c r="D7344" s="11">
        <v>15368.48</v>
      </c>
      <c r="E7344" s="8"/>
    </row>
    <row r="7345" ht="12" customHeight="1" spans="1:5">
      <c r="A7345" s="9" t="s">
        <v>14742</v>
      </c>
      <c r="B7345" s="10" t="s">
        <v>14743</v>
      </c>
      <c r="C7345" s="9" t="s">
        <v>83</v>
      </c>
      <c r="D7345" s="11">
        <v>16008.81</v>
      </c>
      <c r="E7345" s="8"/>
    </row>
    <row r="7346" ht="12" customHeight="1" spans="1:5">
      <c r="A7346" s="9" t="s">
        <v>14744</v>
      </c>
      <c r="B7346" s="10" t="s">
        <v>14745</v>
      </c>
      <c r="C7346" s="9" t="s">
        <v>83</v>
      </c>
      <c r="D7346" s="11">
        <v>16927.25</v>
      </c>
      <c r="E7346" s="8"/>
    </row>
    <row r="7347" ht="12" customHeight="1" spans="1:5">
      <c r="A7347" s="9" t="s">
        <v>14746</v>
      </c>
      <c r="B7347" s="10" t="s">
        <v>14747</v>
      </c>
      <c r="C7347" s="9" t="s">
        <v>83</v>
      </c>
      <c r="D7347" s="11">
        <v>16671.18</v>
      </c>
      <c r="E7347" s="8"/>
    </row>
    <row r="7348" ht="12" customHeight="1" spans="1:5">
      <c r="A7348" s="9" t="s">
        <v>14748</v>
      </c>
      <c r="B7348" s="10" t="s">
        <v>14749</v>
      </c>
      <c r="C7348" s="9" t="s">
        <v>83</v>
      </c>
      <c r="D7348" s="11">
        <v>17029.39</v>
      </c>
      <c r="E7348" s="8"/>
    </row>
    <row r="7349" ht="12" customHeight="1" spans="1:5">
      <c r="A7349" s="9" t="s">
        <v>14750</v>
      </c>
      <c r="B7349" s="10" t="s">
        <v>14751</v>
      </c>
      <c r="C7349" s="9" t="s">
        <v>83</v>
      </c>
      <c r="D7349" s="11">
        <v>17969.54</v>
      </c>
      <c r="E7349" s="8"/>
    </row>
    <row r="7350" ht="12" customHeight="1" spans="1:5">
      <c r="A7350" s="9" t="s">
        <v>14752</v>
      </c>
      <c r="B7350" s="10" t="s">
        <v>14753</v>
      </c>
      <c r="C7350" s="9" t="s">
        <v>83</v>
      </c>
      <c r="D7350" s="11">
        <v>18394.85</v>
      </c>
      <c r="E7350" s="8"/>
    </row>
    <row r="7351" ht="12" customHeight="1" spans="1:5">
      <c r="A7351" s="9" t="s">
        <v>14754</v>
      </c>
      <c r="B7351" s="10" t="s">
        <v>14755</v>
      </c>
      <c r="C7351" s="9" t="s">
        <v>83</v>
      </c>
      <c r="D7351" s="11">
        <v>19655.28</v>
      </c>
      <c r="E7351" s="8"/>
    </row>
    <row r="7352" ht="12" customHeight="1" spans="1:5">
      <c r="A7352" s="9" t="s">
        <v>14756</v>
      </c>
      <c r="B7352" s="10" t="s">
        <v>14757</v>
      </c>
      <c r="C7352" s="9" t="s">
        <v>83</v>
      </c>
      <c r="D7352" s="11">
        <v>21798.6</v>
      </c>
      <c r="E7352" s="8"/>
    </row>
    <row r="7353" ht="12" customHeight="1" spans="1:5">
      <c r="A7353" s="9" t="s">
        <v>14758</v>
      </c>
      <c r="B7353" s="10" t="s">
        <v>14759</v>
      </c>
      <c r="C7353" s="9" t="s">
        <v>83</v>
      </c>
      <c r="D7353" s="11">
        <v>25698</v>
      </c>
      <c r="E7353" s="8"/>
    </row>
    <row r="7354" ht="12" customHeight="1" spans="1:5">
      <c r="A7354" s="9" t="s">
        <v>14760</v>
      </c>
      <c r="B7354" s="10" t="s">
        <v>14761</v>
      </c>
      <c r="C7354" s="9" t="s">
        <v>83</v>
      </c>
      <c r="D7354" s="11">
        <v>28238.77</v>
      </c>
      <c r="E7354" s="8"/>
    </row>
    <row r="7355" ht="12" customHeight="1" spans="1:5">
      <c r="A7355" s="9" t="s">
        <v>14762</v>
      </c>
      <c r="B7355" s="10" t="s">
        <v>14763</v>
      </c>
      <c r="C7355" s="9" t="s">
        <v>83</v>
      </c>
      <c r="D7355" s="11">
        <v>32901.5</v>
      </c>
      <c r="E7355" s="8"/>
    </row>
    <row r="7356" ht="12" customHeight="1" spans="1:5">
      <c r="A7356" s="9" t="s">
        <v>14764</v>
      </c>
      <c r="B7356" s="10" t="s">
        <v>14765</v>
      </c>
      <c r="C7356" s="9" t="s">
        <v>83</v>
      </c>
      <c r="D7356" s="11">
        <v>32615.43</v>
      </c>
      <c r="E7356" s="8"/>
    </row>
    <row r="7357" ht="12" customHeight="1" spans="1:5">
      <c r="A7357" s="9" t="s">
        <v>14766</v>
      </c>
      <c r="B7357" s="10" t="s">
        <v>14767</v>
      </c>
      <c r="C7357" s="9" t="s">
        <v>83</v>
      </c>
      <c r="D7357" s="11">
        <v>34876.44</v>
      </c>
      <c r="E7357" s="8"/>
    </row>
    <row r="7358" ht="12" customHeight="1" spans="1:5">
      <c r="A7358" s="9" t="s">
        <v>14768</v>
      </c>
      <c r="B7358" s="10" t="s">
        <v>14769</v>
      </c>
      <c r="C7358" s="9" t="s">
        <v>83</v>
      </c>
      <c r="D7358" s="11">
        <v>32816.44</v>
      </c>
      <c r="E7358" s="8"/>
    </row>
    <row r="7359" ht="12" customHeight="1" spans="1:5">
      <c r="A7359" s="9" t="s">
        <v>14770</v>
      </c>
      <c r="B7359" s="10" t="s">
        <v>14771</v>
      </c>
      <c r="C7359" s="9" t="s">
        <v>83</v>
      </c>
      <c r="D7359" s="11">
        <v>40348.23</v>
      </c>
      <c r="E7359" s="8"/>
    </row>
    <row r="7360" ht="12" customHeight="1" spans="1:5">
      <c r="A7360" s="9" t="s">
        <v>14772</v>
      </c>
      <c r="B7360" s="10" t="s">
        <v>14773</v>
      </c>
      <c r="C7360" s="9" t="s">
        <v>83</v>
      </c>
      <c r="D7360" s="11">
        <v>53707.72</v>
      </c>
      <c r="E7360" s="8"/>
    </row>
    <row r="7361" ht="12" customHeight="1" spans="1:5">
      <c r="A7361" s="9" t="s">
        <v>14774</v>
      </c>
      <c r="B7361" s="10" t="s">
        <v>14775</v>
      </c>
      <c r="C7361" s="9" t="s">
        <v>83</v>
      </c>
      <c r="D7361" s="11">
        <v>15195.67</v>
      </c>
      <c r="E7361" s="8"/>
    </row>
    <row r="7362" ht="12" customHeight="1" spans="1:5">
      <c r="A7362" s="9" t="s">
        <v>14776</v>
      </c>
      <c r="B7362" s="10" t="s">
        <v>14777</v>
      </c>
      <c r="C7362" s="9" t="s">
        <v>83</v>
      </c>
      <c r="D7362" s="11">
        <v>15850.4</v>
      </c>
      <c r="E7362" s="8"/>
    </row>
    <row r="7363" ht="12" customHeight="1" spans="1:5">
      <c r="A7363" s="9" t="s">
        <v>14778</v>
      </c>
      <c r="B7363" s="10" t="s">
        <v>14779</v>
      </c>
      <c r="C7363" s="9" t="s">
        <v>83</v>
      </c>
      <c r="D7363" s="11">
        <v>16991.21</v>
      </c>
      <c r="E7363" s="8"/>
    </row>
    <row r="7364" ht="12" customHeight="1" spans="1:5">
      <c r="A7364" s="9" t="s">
        <v>14780</v>
      </c>
      <c r="B7364" s="10" t="s">
        <v>14781</v>
      </c>
      <c r="C7364" s="9" t="s">
        <v>83</v>
      </c>
      <c r="D7364" s="11">
        <v>16884.14</v>
      </c>
      <c r="E7364" s="8"/>
    </row>
    <row r="7365" ht="12" customHeight="1" spans="1:5">
      <c r="A7365" s="9" t="s">
        <v>14782</v>
      </c>
      <c r="B7365" s="10" t="s">
        <v>14783</v>
      </c>
      <c r="C7365" s="9" t="s">
        <v>83</v>
      </c>
      <c r="D7365" s="11">
        <v>18739.91</v>
      </c>
      <c r="E7365" s="8"/>
    </row>
    <row r="7366" ht="12" customHeight="1" spans="1:5">
      <c r="A7366" s="9" t="s">
        <v>14784</v>
      </c>
      <c r="B7366" s="10" t="s">
        <v>14785</v>
      </c>
      <c r="C7366" s="9" t="s">
        <v>83</v>
      </c>
      <c r="D7366" s="11">
        <v>21822.61</v>
      </c>
      <c r="E7366" s="8"/>
    </row>
    <row r="7367" ht="12" customHeight="1" spans="1:5">
      <c r="A7367" s="9" t="s">
        <v>14786</v>
      </c>
      <c r="B7367" s="10" t="s">
        <v>14787</v>
      </c>
      <c r="C7367" s="9" t="s">
        <v>83</v>
      </c>
      <c r="D7367" s="11">
        <v>28347.88</v>
      </c>
      <c r="E7367" s="8"/>
    </row>
    <row r="7368" ht="12" customHeight="1" spans="1:5">
      <c r="A7368" s="9" t="s">
        <v>14788</v>
      </c>
      <c r="B7368" s="10" t="s">
        <v>14789</v>
      </c>
      <c r="C7368" s="9" t="s">
        <v>83</v>
      </c>
      <c r="D7368" s="11">
        <v>32588.03</v>
      </c>
      <c r="E7368" s="8"/>
    </row>
    <row r="7369" ht="12" customHeight="1" spans="1:5">
      <c r="A7369" s="9" t="s">
        <v>14790</v>
      </c>
      <c r="B7369" s="10" t="s">
        <v>14791</v>
      </c>
      <c r="C7369" s="9" t="s">
        <v>83</v>
      </c>
      <c r="D7369" s="11">
        <v>32988.02</v>
      </c>
      <c r="E7369" s="8"/>
    </row>
    <row r="7370" ht="12" customHeight="1" spans="1:5">
      <c r="A7370" s="9" t="s">
        <v>14792</v>
      </c>
      <c r="B7370" s="10" t="s">
        <v>14793</v>
      </c>
      <c r="C7370" s="9" t="s">
        <v>83</v>
      </c>
      <c r="D7370" s="11">
        <v>11674</v>
      </c>
      <c r="E7370" s="8"/>
    </row>
    <row r="7371" ht="12" customHeight="1" spans="1:5">
      <c r="A7371" s="9" t="s">
        <v>14794</v>
      </c>
      <c r="B7371" s="10" t="s">
        <v>14795</v>
      </c>
      <c r="C7371" s="9" t="s">
        <v>83</v>
      </c>
      <c r="D7371" s="11">
        <v>15145</v>
      </c>
      <c r="E7371" s="8"/>
    </row>
    <row r="7372" ht="12" customHeight="1" spans="1:5">
      <c r="A7372" s="9" t="s">
        <v>14796</v>
      </c>
      <c r="B7372" s="10" t="s">
        <v>14797</v>
      </c>
      <c r="C7372" s="9" t="s">
        <v>83</v>
      </c>
      <c r="D7372" s="11">
        <v>15955</v>
      </c>
      <c r="E7372" s="8"/>
    </row>
    <row r="7373" ht="12" customHeight="1" spans="1:5">
      <c r="A7373" s="9" t="s">
        <v>14798</v>
      </c>
      <c r="B7373" s="10" t="s">
        <v>14799</v>
      </c>
      <c r="C7373" s="9" t="s">
        <v>83</v>
      </c>
      <c r="D7373" s="11">
        <v>21548</v>
      </c>
      <c r="E7373" s="8"/>
    </row>
    <row r="7374" ht="12" customHeight="1" spans="1:5">
      <c r="A7374" s="9" t="s">
        <v>14800</v>
      </c>
      <c r="B7374" s="10" t="s">
        <v>14801</v>
      </c>
      <c r="C7374" s="9" t="s">
        <v>83</v>
      </c>
      <c r="D7374" s="11">
        <v>25376</v>
      </c>
      <c r="E7374" s="8"/>
    </row>
    <row r="7375" ht="12" customHeight="1" spans="1:5">
      <c r="A7375" s="9" t="s">
        <v>14802</v>
      </c>
      <c r="B7375" s="10" t="s">
        <v>14803</v>
      </c>
      <c r="C7375" s="9" t="s">
        <v>83</v>
      </c>
      <c r="D7375" s="11">
        <v>3560</v>
      </c>
      <c r="E7375" s="8"/>
    </row>
    <row r="7376" ht="12" customHeight="1" spans="1:5">
      <c r="A7376" s="9" t="s">
        <v>14804</v>
      </c>
      <c r="B7376" s="10" t="s">
        <v>14805</v>
      </c>
      <c r="C7376" s="9" t="s">
        <v>83</v>
      </c>
      <c r="D7376" s="11">
        <v>4644</v>
      </c>
      <c r="E7376" s="8"/>
    </row>
    <row r="7377" ht="12" customHeight="1" spans="1:5">
      <c r="A7377" s="9" t="s">
        <v>14806</v>
      </c>
      <c r="B7377" s="10" t="s">
        <v>14807</v>
      </c>
      <c r="C7377" s="9" t="s">
        <v>83</v>
      </c>
      <c r="D7377" s="11">
        <v>6338</v>
      </c>
      <c r="E7377" s="8"/>
    </row>
    <row r="7378" ht="12" customHeight="1" spans="1:5">
      <c r="A7378" s="9" t="s">
        <v>14808</v>
      </c>
      <c r="B7378" s="10" t="s">
        <v>14809</v>
      </c>
      <c r="C7378" s="9" t="s">
        <v>83</v>
      </c>
      <c r="D7378" s="11">
        <v>11338</v>
      </c>
      <c r="E7378" s="8"/>
    </row>
    <row r="7379" ht="12" customHeight="1" spans="1:5">
      <c r="A7379" s="9" t="s">
        <v>14810</v>
      </c>
      <c r="B7379" s="10" t="s">
        <v>14811</v>
      </c>
      <c r="C7379" s="9" t="s">
        <v>83</v>
      </c>
      <c r="D7379" s="11">
        <v>11510</v>
      </c>
      <c r="E7379" s="8"/>
    </row>
    <row r="7380" ht="12" customHeight="1" spans="1:5">
      <c r="A7380" s="9" t="s">
        <v>14812</v>
      </c>
      <c r="B7380" s="10" t="s">
        <v>14813</v>
      </c>
      <c r="C7380" s="9" t="s">
        <v>83</v>
      </c>
      <c r="D7380" s="11">
        <v>18318</v>
      </c>
      <c r="E7380" s="8"/>
    </row>
    <row r="7381" ht="12" customHeight="1" spans="1:5">
      <c r="A7381" s="9" t="s">
        <v>14814</v>
      </c>
      <c r="B7381" s="10" t="s">
        <v>14815</v>
      </c>
      <c r="C7381" s="9" t="s">
        <v>83</v>
      </c>
      <c r="D7381" s="11">
        <v>18971</v>
      </c>
      <c r="E7381" s="8"/>
    </row>
    <row r="7382" ht="18" customHeight="1" spans="1:5">
      <c r="A7382" s="9" t="s">
        <v>14816</v>
      </c>
      <c r="B7382" s="10" t="s">
        <v>14817</v>
      </c>
      <c r="C7382" s="9" t="s">
        <v>83</v>
      </c>
      <c r="D7382" s="11">
        <v>39173</v>
      </c>
      <c r="E7382" s="8"/>
    </row>
    <row r="7383" ht="12" customHeight="1" spans="1:5">
      <c r="A7383" s="9" t="s">
        <v>14818</v>
      </c>
      <c r="B7383" s="10" t="s">
        <v>14819</v>
      </c>
      <c r="C7383" s="9" t="s">
        <v>83</v>
      </c>
      <c r="D7383" s="11">
        <v>286.74</v>
      </c>
      <c r="E7383" s="8"/>
    </row>
    <row r="7384" ht="12" customHeight="1" spans="1:5">
      <c r="A7384" s="9" t="s">
        <v>14820</v>
      </c>
      <c r="B7384" s="10" t="s">
        <v>14821</v>
      </c>
      <c r="C7384" s="9" t="s">
        <v>83</v>
      </c>
      <c r="D7384" s="11">
        <v>349.74</v>
      </c>
      <c r="E7384" s="8"/>
    </row>
    <row r="7385" ht="12" customHeight="1" spans="1:5">
      <c r="A7385" s="9" t="s">
        <v>14822</v>
      </c>
      <c r="B7385" s="10" t="s">
        <v>14823</v>
      </c>
      <c r="C7385" s="9" t="s">
        <v>83</v>
      </c>
      <c r="D7385" s="11">
        <v>592.86</v>
      </c>
      <c r="E7385" s="8"/>
    </row>
    <row r="7386" ht="12" customHeight="1" spans="1:5">
      <c r="A7386" s="9" t="s">
        <v>14824</v>
      </c>
      <c r="B7386" s="10" t="s">
        <v>14825</v>
      </c>
      <c r="C7386" s="9" t="s">
        <v>83</v>
      </c>
      <c r="D7386" s="11">
        <v>380.42</v>
      </c>
      <c r="E7386" s="8"/>
    </row>
    <row r="7387" ht="12" customHeight="1" spans="1:5">
      <c r="A7387" s="9" t="s">
        <v>14826</v>
      </c>
      <c r="B7387" s="10" t="s">
        <v>14827</v>
      </c>
      <c r="C7387" s="9" t="s">
        <v>83</v>
      </c>
      <c r="D7387" s="11">
        <v>442.17</v>
      </c>
      <c r="E7387" s="8"/>
    </row>
    <row r="7388" ht="12" customHeight="1" spans="1:5">
      <c r="A7388" s="9" t="s">
        <v>14828</v>
      </c>
      <c r="B7388" s="10" t="s">
        <v>14829</v>
      </c>
      <c r="C7388" s="9" t="s">
        <v>83</v>
      </c>
      <c r="D7388" s="11">
        <v>479.8</v>
      </c>
      <c r="E7388" s="8"/>
    </row>
    <row r="7389" ht="12" customHeight="1" spans="1:5">
      <c r="A7389" s="9" t="s">
        <v>14830</v>
      </c>
      <c r="B7389" s="10" t="s">
        <v>14831</v>
      </c>
      <c r="C7389" s="9" t="s">
        <v>83</v>
      </c>
      <c r="D7389" s="11">
        <v>665.95</v>
      </c>
      <c r="E7389" s="8"/>
    </row>
    <row r="7390" ht="18" customHeight="1" spans="1:5">
      <c r="A7390" s="9" t="s">
        <v>14832</v>
      </c>
      <c r="B7390" s="10" t="s">
        <v>14833</v>
      </c>
      <c r="C7390" s="9" t="s">
        <v>83</v>
      </c>
      <c r="D7390" s="11">
        <v>25346.91</v>
      </c>
      <c r="E7390" s="8"/>
    </row>
    <row r="7391" ht="18" customHeight="1" spans="1:5">
      <c r="A7391" s="9" t="s">
        <v>14834</v>
      </c>
      <c r="B7391" s="10" t="s">
        <v>14835</v>
      </c>
      <c r="C7391" s="9" t="s">
        <v>83</v>
      </c>
      <c r="D7391" s="11">
        <v>35457.48</v>
      </c>
      <c r="E7391" s="8"/>
    </row>
    <row r="7392" ht="18" customHeight="1" spans="1:5">
      <c r="A7392" s="9" t="s">
        <v>14836</v>
      </c>
      <c r="B7392" s="10" t="s">
        <v>14837</v>
      </c>
      <c r="C7392" s="9" t="s">
        <v>83</v>
      </c>
      <c r="D7392" s="11">
        <v>46429.88</v>
      </c>
      <c r="E7392" s="8"/>
    </row>
    <row r="7393" ht="18" customHeight="1" spans="1:5">
      <c r="A7393" s="9" t="s">
        <v>14838</v>
      </c>
      <c r="B7393" s="10" t="s">
        <v>14839</v>
      </c>
      <c r="C7393" s="9" t="s">
        <v>83</v>
      </c>
      <c r="D7393" s="11">
        <v>53286.19</v>
      </c>
      <c r="E7393" s="8"/>
    </row>
    <row r="7394" ht="12" customHeight="1" spans="1:5">
      <c r="A7394" s="9" t="s">
        <v>14840</v>
      </c>
      <c r="B7394" s="10" t="s">
        <v>14841</v>
      </c>
      <c r="C7394" s="9" t="s">
        <v>83</v>
      </c>
      <c r="D7394" s="11">
        <v>7294</v>
      </c>
      <c r="E7394" s="8"/>
    </row>
    <row r="7395" ht="12" customHeight="1" spans="1:5">
      <c r="A7395" s="9" t="s">
        <v>14842</v>
      </c>
      <c r="B7395" s="10" t="s">
        <v>14843</v>
      </c>
      <c r="C7395" s="9" t="s">
        <v>83</v>
      </c>
      <c r="D7395" s="11">
        <v>2145</v>
      </c>
      <c r="E7395" s="8"/>
    </row>
    <row r="7396" ht="12" customHeight="1" spans="1:5">
      <c r="A7396" s="9" t="s">
        <v>14844</v>
      </c>
      <c r="B7396" s="10" t="s">
        <v>14845</v>
      </c>
      <c r="C7396" s="9" t="s">
        <v>83</v>
      </c>
      <c r="D7396" s="11">
        <v>2757</v>
      </c>
      <c r="E7396" s="8"/>
    </row>
    <row r="7397" ht="12" customHeight="1" spans="1:5">
      <c r="A7397" s="9" t="s">
        <v>14846</v>
      </c>
      <c r="B7397" s="10" t="s">
        <v>14847</v>
      </c>
      <c r="C7397" s="9" t="s">
        <v>83</v>
      </c>
      <c r="D7397" s="11">
        <v>4730</v>
      </c>
      <c r="E7397" s="8"/>
    </row>
    <row r="7398" ht="12" customHeight="1" spans="1:5">
      <c r="A7398" s="9" t="s">
        <v>14848</v>
      </c>
      <c r="B7398" s="10" t="s">
        <v>14849</v>
      </c>
      <c r="C7398" s="9" t="s">
        <v>83</v>
      </c>
      <c r="D7398" s="11">
        <v>9221</v>
      </c>
      <c r="E7398" s="8"/>
    </row>
    <row r="7399" ht="12" customHeight="1" spans="1:5">
      <c r="A7399" s="9" t="s">
        <v>14850</v>
      </c>
      <c r="B7399" s="10" t="s">
        <v>14851</v>
      </c>
      <c r="C7399" s="9" t="s">
        <v>83</v>
      </c>
      <c r="D7399" s="11">
        <v>13728</v>
      </c>
      <c r="E7399" s="8"/>
    </row>
    <row r="7400" ht="12" customHeight="1" spans="1:5">
      <c r="A7400" s="9" t="s">
        <v>14852</v>
      </c>
      <c r="B7400" s="10" t="s">
        <v>14853</v>
      </c>
      <c r="C7400" s="9" t="s">
        <v>83</v>
      </c>
      <c r="D7400" s="11">
        <v>21490</v>
      </c>
      <c r="E7400" s="8"/>
    </row>
    <row r="7401" ht="12" customHeight="1" spans="1:5">
      <c r="A7401" s="9" t="s">
        <v>14854</v>
      </c>
      <c r="B7401" s="10" t="s">
        <v>14855</v>
      </c>
      <c r="C7401" s="9" t="s">
        <v>83</v>
      </c>
      <c r="D7401" s="11">
        <v>42189.66</v>
      </c>
      <c r="E7401" s="8"/>
    </row>
    <row r="7402" ht="12" customHeight="1" spans="1:5">
      <c r="A7402" s="9" t="s">
        <v>14856</v>
      </c>
      <c r="B7402" s="10" t="s">
        <v>14857</v>
      </c>
      <c r="C7402" s="9" t="s">
        <v>83</v>
      </c>
      <c r="D7402" s="11">
        <v>9221</v>
      </c>
      <c r="E7402" s="8"/>
    </row>
    <row r="7403" ht="12" customHeight="1" spans="1:5">
      <c r="A7403" s="9" t="s">
        <v>14858</v>
      </c>
      <c r="B7403" s="10" t="s">
        <v>14859</v>
      </c>
      <c r="C7403" s="9" t="s">
        <v>83</v>
      </c>
      <c r="D7403" s="11">
        <v>13728</v>
      </c>
      <c r="E7403" s="8"/>
    </row>
    <row r="7404" ht="12" customHeight="1" spans="1:5">
      <c r="A7404" s="9" t="s">
        <v>14860</v>
      </c>
      <c r="B7404" s="10" t="s">
        <v>14861</v>
      </c>
      <c r="C7404" s="9" t="s">
        <v>83</v>
      </c>
      <c r="D7404" s="11">
        <v>21490</v>
      </c>
      <c r="E7404" s="8"/>
    </row>
    <row r="7405" ht="12" customHeight="1" spans="1:5">
      <c r="A7405" s="9" t="s">
        <v>14862</v>
      </c>
      <c r="B7405" s="10" t="s">
        <v>14863</v>
      </c>
      <c r="C7405" s="9" t="s">
        <v>83</v>
      </c>
      <c r="D7405" s="11">
        <v>2405</v>
      </c>
      <c r="E7405" s="8"/>
    </row>
    <row r="7406" ht="12" customHeight="1" spans="1:5">
      <c r="A7406" s="9" t="s">
        <v>14864</v>
      </c>
      <c r="B7406" s="10" t="s">
        <v>14865</v>
      </c>
      <c r="C7406" s="9" t="s">
        <v>83</v>
      </c>
      <c r="D7406" s="11">
        <v>2872</v>
      </c>
      <c r="E7406" s="8"/>
    </row>
    <row r="7407" ht="12" customHeight="1" spans="1:5">
      <c r="A7407" s="9" t="s">
        <v>14866</v>
      </c>
      <c r="B7407" s="10" t="s">
        <v>14867</v>
      </c>
      <c r="C7407" s="9" t="s">
        <v>83</v>
      </c>
      <c r="D7407" s="11">
        <v>4307</v>
      </c>
      <c r="E7407" s="8"/>
    </row>
    <row r="7408" ht="12" customHeight="1" spans="1:5">
      <c r="A7408" s="9" t="s">
        <v>14868</v>
      </c>
      <c r="B7408" s="10" t="s">
        <v>14869</v>
      </c>
      <c r="C7408" s="9" t="s">
        <v>83</v>
      </c>
      <c r="D7408" s="11">
        <v>4222</v>
      </c>
      <c r="E7408" s="8"/>
    </row>
    <row r="7409" ht="12" customHeight="1" spans="1:5">
      <c r="A7409" s="9" t="s">
        <v>14870</v>
      </c>
      <c r="B7409" s="10" t="s">
        <v>14871</v>
      </c>
      <c r="C7409" s="9" t="s">
        <v>83</v>
      </c>
      <c r="D7409" s="11">
        <v>5778</v>
      </c>
      <c r="E7409" s="8"/>
    </row>
    <row r="7410" ht="12" customHeight="1" spans="1:5">
      <c r="A7410" s="9" t="s">
        <v>14872</v>
      </c>
      <c r="B7410" s="10" t="s">
        <v>14873</v>
      </c>
      <c r="C7410" s="9" t="s">
        <v>83</v>
      </c>
      <c r="D7410" s="11">
        <v>367</v>
      </c>
      <c r="E7410" s="8"/>
    </row>
    <row r="7411" ht="12" customHeight="1" spans="1:5">
      <c r="A7411" s="9" t="s">
        <v>14874</v>
      </c>
      <c r="B7411" s="10" t="s">
        <v>14875</v>
      </c>
      <c r="C7411" s="9" t="s">
        <v>83</v>
      </c>
      <c r="D7411" s="11">
        <v>193.09</v>
      </c>
      <c r="E7411" s="8"/>
    </row>
    <row r="7412" ht="12" customHeight="1" spans="1:5">
      <c r="A7412" s="9" t="s">
        <v>14876</v>
      </c>
      <c r="B7412" s="10" t="s">
        <v>14877</v>
      </c>
      <c r="C7412" s="9" t="s">
        <v>83</v>
      </c>
      <c r="D7412" s="11">
        <v>105.53</v>
      </c>
      <c r="E7412" s="8"/>
    </row>
    <row r="7413" ht="12" customHeight="1" spans="1:5">
      <c r="A7413" s="9" t="s">
        <v>14878</v>
      </c>
      <c r="B7413" s="10" t="s">
        <v>14879</v>
      </c>
      <c r="C7413" s="9" t="s">
        <v>83</v>
      </c>
      <c r="D7413" s="11">
        <v>105.53</v>
      </c>
      <c r="E7413" s="8"/>
    </row>
    <row r="7414" ht="12" customHeight="1" spans="1:5">
      <c r="A7414" s="9" t="s">
        <v>14880</v>
      </c>
      <c r="B7414" s="10" t="s">
        <v>14881</v>
      </c>
      <c r="C7414" s="9" t="s">
        <v>83</v>
      </c>
      <c r="D7414" s="11">
        <v>562.89</v>
      </c>
      <c r="E7414" s="8"/>
    </row>
    <row r="7415" ht="12" customHeight="1" spans="1:5">
      <c r="A7415" s="9" t="s">
        <v>14882</v>
      </c>
      <c r="B7415" s="10" t="s">
        <v>14883</v>
      </c>
      <c r="C7415" s="9" t="s">
        <v>83</v>
      </c>
      <c r="D7415" s="11">
        <v>1560.52</v>
      </c>
      <c r="E7415" s="8"/>
    </row>
    <row r="7416" ht="12" customHeight="1" spans="1:5">
      <c r="A7416" s="9" t="s">
        <v>14884</v>
      </c>
      <c r="B7416" s="10" t="s">
        <v>14885</v>
      </c>
      <c r="C7416" s="9" t="s">
        <v>83</v>
      </c>
      <c r="D7416" s="11">
        <v>34.6</v>
      </c>
      <c r="E7416" s="8"/>
    </row>
    <row r="7417" ht="12" customHeight="1" spans="1:5">
      <c r="A7417" s="9" t="s">
        <v>14886</v>
      </c>
      <c r="B7417" s="10" t="s">
        <v>14887</v>
      </c>
      <c r="C7417" s="9" t="s">
        <v>83</v>
      </c>
      <c r="D7417" s="11">
        <v>28.73</v>
      </c>
      <c r="E7417" s="8"/>
    </row>
    <row r="7418" ht="12" customHeight="1" spans="1:5">
      <c r="A7418" s="9" t="s">
        <v>14888</v>
      </c>
      <c r="B7418" s="10" t="s">
        <v>14889</v>
      </c>
      <c r="C7418" s="9" t="s">
        <v>83</v>
      </c>
      <c r="D7418" s="11">
        <v>13.6</v>
      </c>
      <c r="E7418" s="8"/>
    </row>
    <row r="7419" ht="12" customHeight="1" spans="1:5">
      <c r="A7419" s="9" t="s">
        <v>14890</v>
      </c>
      <c r="B7419" s="10" t="s">
        <v>14891</v>
      </c>
      <c r="C7419" s="9" t="s">
        <v>83</v>
      </c>
      <c r="D7419" s="11">
        <v>630.33</v>
      </c>
      <c r="E7419" s="8"/>
    </row>
    <row r="7420" ht="12" customHeight="1" spans="1:5">
      <c r="A7420" s="9" t="s">
        <v>14892</v>
      </c>
      <c r="B7420" s="10" t="s">
        <v>14893</v>
      </c>
      <c r="C7420" s="9" t="s">
        <v>83</v>
      </c>
      <c r="D7420" s="11">
        <v>745.87</v>
      </c>
      <c r="E7420" s="8"/>
    </row>
    <row r="7421" ht="12" customHeight="1" spans="1:5">
      <c r="A7421" s="9" t="s">
        <v>14894</v>
      </c>
      <c r="B7421" s="10" t="s">
        <v>14895</v>
      </c>
      <c r="C7421" s="9" t="s">
        <v>83</v>
      </c>
      <c r="D7421" s="11">
        <v>869.01</v>
      </c>
      <c r="E7421" s="8"/>
    </row>
    <row r="7422" ht="12" customHeight="1" spans="1:5">
      <c r="A7422" s="9" t="s">
        <v>14896</v>
      </c>
      <c r="B7422" s="10" t="s">
        <v>14897</v>
      </c>
      <c r="C7422" s="9" t="s">
        <v>83</v>
      </c>
      <c r="D7422" s="11">
        <v>1148.41</v>
      </c>
      <c r="E7422" s="8"/>
    </row>
    <row r="7423" ht="12" customHeight="1" spans="1:5">
      <c r="A7423" s="9" t="s">
        <v>14898</v>
      </c>
      <c r="B7423" s="10" t="s">
        <v>14899</v>
      </c>
      <c r="C7423" s="9" t="s">
        <v>83</v>
      </c>
      <c r="D7423" s="11">
        <v>1263.23</v>
      </c>
      <c r="E7423" s="8"/>
    </row>
    <row r="7424" ht="12" customHeight="1" spans="1:5">
      <c r="A7424" s="9" t="s">
        <v>14900</v>
      </c>
      <c r="B7424" s="10" t="s">
        <v>14901</v>
      </c>
      <c r="C7424" s="9" t="s">
        <v>83</v>
      </c>
      <c r="D7424" s="11">
        <v>1951.06</v>
      </c>
      <c r="E7424" s="8"/>
    </row>
    <row r="7425" ht="12" customHeight="1" spans="1:5">
      <c r="A7425" s="9" t="s">
        <v>14902</v>
      </c>
      <c r="B7425" s="10" t="s">
        <v>14903</v>
      </c>
      <c r="C7425" s="9" t="s">
        <v>83</v>
      </c>
      <c r="D7425" s="11">
        <v>2146.19</v>
      </c>
      <c r="E7425" s="8"/>
    </row>
    <row r="7426" ht="12" customHeight="1" spans="1:5">
      <c r="A7426" s="9" t="s">
        <v>14904</v>
      </c>
      <c r="B7426" s="10" t="s">
        <v>14905</v>
      </c>
      <c r="C7426" s="9" t="s">
        <v>83</v>
      </c>
      <c r="D7426" s="11">
        <v>2566.72</v>
      </c>
      <c r="E7426" s="8"/>
    </row>
    <row r="7427" ht="12" customHeight="1" spans="1:5">
      <c r="A7427" s="9" t="s">
        <v>14906</v>
      </c>
      <c r="B7427" s="10" t="s">
        <v>14907</v>
      </c>
      <c r="C7427" s="9" t="s">
        <v>83</v>
      </c>
      <c r="D7427" s="11">
        <v>2823.37</v>
      </c>
      <c r="E7427" s="8"/>
    </row>
    <row r="7428" ht="12" customHeight="1" spans="1:5">
      <c r="A7428" s="9" t="s">
        <v>14908</v>
      </c>
      <c r="B7428" s="10" t="s">
        <v>14909</v>
      </c>
      <c r="C7428" s="9" t="s">
        <v>83</v>
      </c>
      <c r="D7428" s="11">
        <v>8512.51</v>
      </c>
      <c r="E7428" s="8"/>
    </row>
    <row r="7429" ht="12" customHeight="1" spans="1:5">
      <c r="A7429" s="9" t="s">
        <v>14910</v>
      </c>
      <c r="B7429" s="10" t="s">
        <v>14911</v>
      </c>
      <c r="C7429" s="9" t="s">
        <v>83</v>
      </c>
      <c r="D7429" s="11">
        <v>9363.64</v>
      </c>
      <c r="E7429" s="8"/>
    </row>
    <row r="7430" ht="12" customHeight="1" spans="1:5">
      <c r="A7430" s="9" t="s">
        <v>14912</v>
      </c>
      <c r="B7430" s="10" t="s">
        <v>14913</v>
      </c>
      <c r="C7430" s="9" t="s">
        <v>83</v>
      </c>
      <c r="D7430" s="11">
        <v>8597.75</v>
      </c>
      <c r="E7430" s="8"/>
    </row>
    <row r="7431" ht="12" customHeight="1" spans="1:5">
      <c r="A7431" s="9" t="s">
        <v>14914</v>
      </c>
      <c r="B7431" s="10" t="s">
        <v>14915</v>
      </c>
      <c r="C7431" s="9" t="s">
        <v>83</v>
      </c>
      <c r="D7431" s="11">
        <v>9457.52</v>
      </c>
      <c r="E7431" s="8"/>
    </row>
    <row r="7432" ht="12" customHeight="1" spans="1:5">
      <c r="A7432" s="9" t="s">
        <v>14916</v>
      </c>
      <c r="B7432" s="10" t="s">
        <v>14917</v>
      </c>
      <c r="C7432" s="9" t="s">
        <v>83</v>
      </c>
      <c r="D7432" s="11">
        <v>12180.08</v>
      </c>
      <c r="E7432" s="8"/>
    </row>
    <row r="7433" ht="12" customHeight="1" spans="1:5">
      <c r="A7433" s="9" t="s">
        <v>14918</v>
      </c>
      <c r="B7433" s="10" t="s">
        <v>14919</v>
      </c>
      <c r="C7433" s="9" t="s">
        <v>83</v>
      </c>
      <c r="D7433" s="11">
        <v>13425.56</v>
      </c>
      <c r="E7433" s="8"/>
    </row>
    <row r="7434" ht="12" customHeight="1" spans="1:5">
      <c r="A7434" s="9" t="s">
        <v>14920</v>
      </c>
      <c r="B7434" s="10" t="s">
        <v>14921</v>
      </c>
      <c r="C7434" s="9" t="s">
        <v>83</v>
      </c>
      <c r="D7434" s="11">
        <v>12406.47</v>
      </c>
      <c r="E7434" s="8"/>
    </row>
    <row r="7435" ht="12" customHeight="1" spans="1:5">
      <c r="A7435" s="9" t="s">
        <v>14922</v>
      </c>
      <c r="B7435" s="10" t="s">
        <v>14923</v>
      </c>
      <c r="C7435" s="9" t="s">
        <v>83</v>
      </c>
      <c r="D7435" s="11">
        <v>13688.51</v>
      </c>
      <c r="E7435" s="8"/>
    </row>
    <row r="7436" ht="12" customHeight="1" spans="1:5">
      <c r="A7436" s="9" t="s">
        <v>14924</v>
      </c>
      <c r="B7436" s="10" t="s">
        <v>14925</v>
      </c>
      <c r="C7436" s="9" t="s">
        <v>83</v>
      </c>
      <c r="D7436" s="11">
        <v>16214.38</v>
      </c>
      <c r="E7436" s="8"/>
    </row>
    <row r="7437" ht="12" customHeight="1" spans="1:5">
      <c r="A7437" s="9" t="s">
        <v>14926</v>
      </c>
      <c r="B7437" s="10" t="s">
        <v>14927</v>
      </c>
      <c r="C7437" s="9" t="s">
        <v>83</v>
      </c>
      <c r="D7437" s="11">
        <v>17896.21</v>
      </c>
      <c r="E7437" s="8"/>
    </row>
    <row r="7438" ht="12" customHeight="1" spans="1:5">
      <c r="A7438" s="9" t="s">
        <v>14928</v>
      </c>
      <c r="B7438" s="10" t="s">
        <v>14929</v>
      </c>
      <c r="C7438" s="9" t="s">
        <v>83</v>
      </c>
      <c r="D7438" s="11">
        <v>764.66</v>
      </c>
      <c r="E7438" s="8"/>
    </row>
    <row r="7439" ht="12" customHeight="1" spans="1:5">
      <c r="A7439" s="9" t="s">
        <v>14930</v>
      </c>
      <c r="B7439" s="10" t="s">
        <v>14931</v>
      </c>
      <c r="C7439" s="9" t="s">
        <v>83</v>
      </c>
      <c r="D7439" s="11">
        <v>947.14</v>
      </c>
      <c r="E7439" s="8"/>
    </row>
    <row r="7440" ht="12" customHeight="1" spans="1:5">
      <c r="A7440" s="9" t="s">
        <v>14932</v>
      </c>
      <c r="B7440" s="10" t="s">
        <v>14933</v>
      </c>
      <c r="C7440" s="9" t="s">
        <v>83</v>
      </c>
      <c r="D7440" s="11">
        <v>1107.39</v>
      </c>
      <c r="E7440" s="8"/>
    </row>
    <row r="7441" ht="12" customHeight="1" spans="1:5">
      <c r="A7441" s="9" t="s">
        <v>14934</v>
      </c>
      <c r="B7441" s="10" t="s">
        <v>14935</v>
      </c>
      <c r="C7441" s="9" t="s">
        <v>83</v>
      </c>
      <c r="D7441" s="11">
        <v>1466.15</v>
      </c>
      <c r="E7441" s="8"/>
    </row>
    <row r="7442" ht="12" customHeight="1" spans="1:5">
      <c r="A7442" s="9" t="s">
        <v>14936</v>
      </c>
      <c r="B7442" s="10" t="s">
        <v>14937</v>
      </c>
      <c r="C7442" s="9" t="s">
        <v>83</v>
      </c>
      <c r="D7442" s="11">
        <v>1612.77</v>
      </c>
      <c r="E7442" s="8"/>
    </row>
    <row r="7443" ht="12" customHeight="1" spans="1:5">
      <c r="A7443" s="9" t="s">
        <v>14938</v>
      </c>
      <c r="B7443" s="10" t="s">
        <v>14939</v>
      </c>
      <c r="C7443" s="9" t="s">
        <v>83</v>
      </c>
      <c r="D7443" s="11">
        <v>2485</v>
      </c>
      <c r="E7443" s="8"/>
    </row>
    <row r="7444" ht="12" customHeight="1" spans="1:5">
      <c r="A7444" s="9" t="s">
        <v>14940</v>
      </c>
      <c r="B7444" s="10" t="s">
        <v>14941</v>
      </c>
      <c r="C7444" s="9" t="s">
        <v>83</v>
      </c>
      <c r="D7444" s="11">
        <v>2733.51</v>
      </c>
      <c r="E7444" s="8"/>
    </row>
    <row r="7445" ht="12" customHeight="1" spans="1:5">
      <c r="A7445" s="9" t="s">
        <v>14942</v>
      </c>
      <c r="B7445" s="10" t="s">
        <v>14943</v>
      </c>
      <c r="C7445" s="9" t="s">
        <v>83</v>
      </c>
      <c r="D7445" s="11">
        <v>3899.68</v>
      </c>
      <c r="E7445" s="8"/>
    </row>
    <row r="7446" ht="12" customHeight="1" spans="1:5">
      <c r="A7446" s="9" t="s">
        <v>14944</v>
      </c>
      <c r="B7446" s="10" t="s">
        <v>14945</v>
      </c>
      <c r="C7446" s="9" t="s">
        <v>83</v>
      </c>
      <c r="D7446" s="11">
        <v>4427.29</v>
      </c>
      <c r="E7446" s="8"/>
    </row>
    <row r="7447" ht="12" customHeight="1" spans="1:5">
      <c r="A7447" s="9" t="s">
        <v>14946</v>
      </c>
      <c r="B7447" s="10" t="s">
        <v>14947</v>
      </c>
      <c r="C7447" s="9" t="s">
        <v>83</v>
      </c>
      <c r="D7447" s="11">
        <v>7116.36</v>
      </c>
      <c r="E7447" s="8"/>
    </row>
    <row r="7448" ht="12" customHeight="1" spans="1:5">
      <c r="A7448" s="9" t="s">
        <v>14948</v>
      </c>
      <c r="B7448" s="10" t="s">
        <v>14949</v>
      </c>
      <c r="C7448" s="9" t="s">
        <v>83</v>
      </c>
      <c r="D7448" s="11">
        <v>7827.99</v>
      </c>
      <c r="E7448" s="8"/>
    </row>
    <row r="7449" ht="12" customHeight="1" spans="1:5">
      <c r="A7449" s="9" t="s">
        <v>14950</v>
      </c>
      <c r="B7449" s="10" t="s">
        <v>14951</v>
      </c>
      <c r="C7449" s="9" t="s">
        <v>83</v>
      </c>
      <c r="D7449" s="11">
        <v>7274.17</v>
      </c>
      <c r="E7449" s="8"/>
    </row>
    <row r="7450" ht="12" customHeight="1" spans="1:5">
      <c r="A7450" s="9" t="s">
        <v>14952</v>
      </c>
      <c r="B7450" s="10" t="s">
        <v>14953</v>
      </c>
      <c r="C7450" s="9" t="s">
        <v>83</v>
      </c>
      <c r="D7450" s="11">
        <v>8001.59</v>
      </c>
      <c r="E7450" s="8"/>
    </row>
    <row r="7451" ht="12" customHeight="1" spans="1:5">
      <c r="A7451" s="9" t="s">
        <v>14954</v>
      </c>
      <c r="B7451" s="10" t="s">
        <v>14955</v>
      </c>
      <c r="C7451" s="9" t="s">
        <v>83</v>
      </c>
      <c r="D7451" s="11">
        <v>7593.65</v>
      </c>
      <c r="E7451" s="8"/>
    </row>
    <row r="7452" ht="12" customHeight="1" spans="1:5">
      <c r="A7452" s="9" t="s">
        <v>14956</v>
      </c>
      <c r="B7452" s="10" t="s">
        <v>14957</v>
      </c>
      <c r="C7452" s="9" t="s">
        <v>83</v>
      </c>
      <c r="D7452" s="11">
        <v>8379.68</v>
      </c>
      <c r="E7452" s="8"/>
    </row>
    <row r="7453" ht="12" customHeight="1" spans="1:5">
      <c r="A7453" s="9" t="s">
        <v>14958</v>
      </c>
      <c r="B7453" s="10" t="s">
        <v>14959</v>
      </c>
      <c r="C7453" s="9" t="s">
        <v>83</v>
      </c>
      <c r="D7453" s="11">
        <v>8453.86</v>
      </c>
      <c r="E7453" s="8"/>
    </row>
    <row r="7454" ht="12" customHeight="1" spans="1:5">
      <c r="A7454" s="9" t="s">
        <v>14960</v>
      </c>
      <c r="B7454" s="10" t="s">
        <v>14961</v>
      </c>
      <c r="C7454" s="9" t="s">
        <v>83</v>
      </c>
      <c r="D7454" s="11">
        <v>9195.41</v>
      </c>
      <c r="E7454" s="8"/>
    </row>
    <row r="7455" ht="12" customHeight="1" spans="1:5">
      <c r="A7455" s="9" t="s">
        <v>14962</v>
      </c>
      <c r="B7455" s="10" t="s">
        <v>14963</v>
      </c>
      <c r="C7455" s="9" t="s">
        <v>83</v>
      </c>
      <c r="D7455" s="11">
        <v>11078.98</v>
      </c>
      <c r="E7455" s="8"/>
    </row>
    <row r="7456" ht="12" customHeight="1" spans="1:5">
      <c r="A7456" s="9" t="s">
        <v>14964</v>
      </c>
      <c r="B7456" s="10" t="s">
        <v>14965</v>
      </c>
      <c r="C7456" s="9" t="s">
        <v>83</v>
      </c>
      <c r="D7456" s="11">
        <v>12161.66</v>
      </c>
      <c r="E7456" s="8"/>
    </row>
    <row r="7457" ht="12" customHeight="1" spans="1:5">
      <c r="A7457" s="9" t="s">
        <v>14966</v>
      </c>
      <c r="B7457" s="10" t="s">
        <v>14967</v>
      </c>
      <c r="C7457" s="9" t="s">
        <v>83</v>
      </c>
      <c r="D7457" s="11">
        <v>165.31</v>
      </c>
      <c r="E7457" s="8"/>
    </row>
    <row r="7458" ht="12" customHeight="1" spans="1:5">
      <c r="A7458" s="9" t="s">
        <v>14968</v>
      </c>
      <c r="B7458" s="10" t="s">
        <v>14969</v>
      </c>
      <c r="C7458" s="9" t="s">
        <v>83</v>
      </c>
      <c r="D7458" s="11">
        <v>385.75</v>
      </c>
      <c r="E7458" s="8"/>
    </row>
    <row r="7459" ht="12" customHeight="1" spans="1:5">
      <c r="A7459" s="9" t="s">
        <v>14970</v>
      </c>
      <c r="B7459" s="10" t="s">
        <v>14971</v>
      </c>
      <c r="C7459" s="9" t="s">
        <v>83</v>
      </c>
      <c r="D7459" s="11">
        <v>25.6</v>
      </c>
      <c r="E7459" s="8"/>
    </row>
    <row r="7460" ht="12" customHeight="1" spans="1:5">
      <c r="A7460" s="9" t="s">
        <v>14972</v>
      </c>
      <c r="B7460" s="10" t="s">
        <v>14973</v>
      </c>
      <c r="C7460" s="9" t="s">
        <v>83</v>
      </c>
      <c r="D7460" s="11">
        <v>111.44</v>
      </c>
      <c r="E7460" s="8"/>
    </row>
    <row r="7461" ht="12" customHeight="1" spans="1:5">
      <c r="A7461" s="9" t="s">
        <v>14974</v>
      </c>
      <c r="B7461" s="10" t="s">
        <v>14975</v>
      </c>
      <c r="C7461" s="9" t="s">
        <v>83</v>
      </c>
      <c r="D7461" s="11">
        <v>254.36</v>
      </c>
      <c r="E7461" s="8"/>
    </row>
    <row r="7462" ht="12" customHeight="1" spans="1:5">
      <c r="A7462" s="9" t="s">
        <v>14976</v>
      </c>
      <c r="B7462" s="10" t="s">
        <v>14977</v>
      </c>
      <c r="C7462" s="9" t="s">
        <v>83</v>
      </c>
      <c r="D7462" s="11">
        <v>92.17</v>
      </c>
      <c r="E7462" s="8"/>
    </row>
    <row r="7463" ht="12" customHeight="1" spans="1:5">
      <c r="A7463" s="9" t="s">
        <v>14978</v>
      </c>
      <c r="B7463" s="10" t="s">
        <v>14979</v>
      </c>
      <c r="C7463" s="9" t="s">
        <v>83</v>
      </c>
      <c r="D7463" s="11">
        <v>1815.35</v>
      </c>
      <c r="E7463" s="8"/>
    </row>
    <row r="7464" ht="12" customHeight="1" spans="1:5">
      <c r="A7464" s="9" t="s">
        <v>14980</v>
      </c>
      <c r="B7464" s="10" t="s">
        <v>14981</v>
      </c>
      <c r="C7464" s="9" t="s">
        <v>83</v>
      </c>
      <c r="D7464" s="11">
        <v>2948.72</v>
      </c>
      <c r="E7464" s="8"/>
    </row>
    <row r="7465" ht="12" customHeight="1" spans="1:5">
      <c r="A7465" s="9" t="s">
        <v>14982</v>
      </c>
      <c r="B7465" s="10" t="s">
        <v>14983</v>
      </c>
      <c r="C7465" s="9" t="s">
        <v>83</v>
      </c>
      <c r="D7465" s="11">
        <v>3066.66</v>
      </c>
      <c r="E7465" s="8"/>
    </row>
    <row r="7466" ht="12" customHeight="1" spans="1:5">
      <c r="A7466" s="9" t="s">
        <v>14984</v>
      </c>
      <c r="B7466" s="10" t="s">
        <v>14985</v>
      </c>
      <c r="C7466" s="9" t="s">
        <v>83</v>
      </c>
      <c r="D7466" s="11">
        <v>3656.41</v>
      </c>
      <c r="E7466" s="8"/>
    </row>
    <row r="7467" ht="12" customHeight="1" spans="1:5">
      <c r="A7467" s="9" t="s">
        <v>14986</v>
      </c>
      <c r="B7467" s="10" t="s">
        <v>14987</v>
      </c>
      <c r="C7467" s="9" t="s">
        <v>83</v>
      </c>
      <c r="D7467" s="11">
        <v>4482.05</v>
      </c>
      <c r="E7467" s="8"/>
    </row>
    <row r="7468" ht="12" customHeight="1" spans="1:5">
      <c r="A7468" s="9" t="s">
        <v>14988</v>
      </c>
      <c r="B7468" s="10" t="s">
        <v>14989</v>
      </c>
      <c r="C7468" s="9" t="s">
        <v>83</v>
      </c>
      <c r="D7468" s="11">
        <v>7666.66</v>
      </c>
      <c r="E7468" s="8"/>
    </row>
    <row r="7469" ht="12" customHeight="1" spans="1:5">
      <c r="A7469" s="9" t="s">
        <v>14990</v>
      </c>
      <c r="B7469" s="10" t="s">
        <v>14991</v>
      </c>
      <c r="C7469" s="9" t="s">
        <v>83</v>
      </c>
      <c r="D7469" s="11">
        <v>9082.05</v>
      </c>
      <c r="E7469" s="8"/>
    </row>
    <row r="7470" ht="12" customHeight="1" spans="1:5">
      <c r="A7470" s="9" t="s">
        <v>14992</v>
      </c>
      <c r="B7470" s="10" t="s">
        <v>14993</v>
      </c>
      <c r="C7470" s="9" t="s">
        <v>83</v>
      </c>
      <c r="D7470" s="11">
        <v>25948.7</v>
      </c>
      <c r="E7470" s="8"/>
    </row>
    <row r="7471" ht="12" customHeight="1" spans="1:5">
      <c r="A7471" s="9" t="s">
        <v>14994</v>
      </c>
      <c r="B7471" s="10" t="s">
        <v>14995</v>
      </c>
      <c r="C7471" s="9" t="s">
        <v>83</v>
      </c>
      <c r="D7471" s="11">
        <v>6120</v>
      </c>
      <c r="E7471" s="8"/>
    </row>
    <row r="7472" ht="12" customHeight="1" spans="1:5">
      <c r="A7472" s="9" t="s">
        <v>14996</v>
      </c>
      <c r="B7472" s="10" t="s">
        <v>14997</v>
      </c>
      <c r="C7472" s="9" t="s">
        <v>83</v>
      </c>
      <c r="D7472" s="11">
        <v>9458</v>
      </c>
      <c r="E7472" s="8"/>
    </row>
    <row r="7473" ht="12" customHeight="1" spans="1:5">
      <c r="A7473" s="9" t="s">
        <v>14998</v>
      </c>
      <c r="B7473" s="10" t="s">
        <v>14999</v>
      </c>
      <c r="C7473" s="9" t="s">
        <v>83</v>
      </c>
      <c r="D7473" s="11">
        <v>12291</v>
      </c>
      <c r="E7473" s="8"/>
    </row>
    <row r="7474" ht="12" customHeight="1" spans="1:5">
      <c r="A7474" s="9" t="s">
        <v>15000</v>
      </c>
      <c r="B7474" s="10" t="s">
        <v>15001</v>
      </c>
      <c r="C7474" s="9" t="s">
        <v>83</v>
      </c>
      <c r="D7474" s="11">
        <v>2025</v>
      </c>
      <c r="E7474" s="8"/>
    </row>
    <row r="7475" ht="12" customHeight="1" spans="1:5">
      <c r="A7475" s="9" t="s">
        <v>15002</v>
      </c>
      <c r="B7475" s="10" t="s">
        <v>15003</v>
      </c>
      <c r="C7475" s="9" t="s">
        <v>83</v>
      </c>
      <c r="D7475" s="11">
        <v>239</v>
      </c>
      <c r="E7475" s="8"/>
    </row>
    <row r="7476" ht="12" customHeight="1" spans="1:5">
      <c r="A7476" s="9" t="s">
        <v>15004</v>
      </c>
      <c r="B7476" s="10" t="s">
        <v>15005</v>
      </c>
      <c r="C7476" s="9" t="s">
        <v>83</v>
      </c>
      <c r="D7476" s="11">
        <v>225</v>
      </c>
      <c r="E7476" s="8"/>
    </row>
    <row r="7477" ht="12" customHeight="1" spans="1:5">
      <c r="A7477" s="9" t="s">
        <v>15006</v>
      </c>
      <c r="B7477" s="10" t="s">
        <v>15007</v>
      </c>
      <c r="C7477" s="9" t="s">
        <v>83</v>
      </c>
      <c r="D7477" s="11">
        <v>162.84</v>
      </c>
      <c r="E7477" s="8"/>
    </row>
    <row r="7478" ht="12" customHeight="1" spans="1:5">
      <c r="A7478" s="9" t="s">
        <v>15008</v>
      </c>
      <c r="B7478" s="10" t="s">
        <v>15009</v>
      </c>
      <c r="C7478" s="9" t="s">
        <v>83</v>
      </c>
      <c r="D7478" s="11">
        <v>4.7</v>
      </c>
      <c r="E7478" s="8"/>
    </row>
    <row r="7479" ht="12" customHeight="1" spans="1:5">
      <c r="A7479" s="9" t="s">
        <v>15010</v>
      </c>
      <c r="B7479" s="10" t="s">
        <v>15011</v>
      </c>
      <c r="C7479" s="9" t="s">
        <v>83</v>
      </c>
      <c r="D7479" s="11">
        <v>3.44</v>
      </c>
      <c r="E7479" s="8"/>
    </row>
    <row r="7480" ht="12" customHeight="1" spans="1:5">
      <c r="A7480" s="9" t="s">
        <v>15012</v>
      </c>
      <c r="B7480" s="10" t="s">
        <v>15013</v>
      </c>
      <c r="C7480" s="9" t="s">
        <v>83</v>
      </c>
      <c r="D7480" s="11">
        <v>2925</v>
      </c>
      <c r="E7480" s="8"/>
    </row>
    <row r="7481" ht="12" customHeight="1" spans="1:5">
      <c r="A7481" s="9" t="s">
        <v>15014</v>
      </c>
      <c r="B7481" s="10" t="s">
        <v>15015</v>
      </c>
      <c r="C7481" s="9" t="s">
        <v>83</v>
      </c>
      <c r="D7481" s="11">
        <v>3262.5</v>
      </c>
      <c r="E7481" s="8"/>
    </row>
    <row r="7482" ht="12" customHeight="1" spans="1:5">
      <c r="A7482" s="9" t="s">
        <v>15016</v>
      </c>
      <c r="B7482" s="10" t="s">
        <v>15017</v>
      </c>
      <c r="C7482" s="9" t="s">
        <v>83</v>
      </c>
      <c r="D7482" s="11">
        <v>5032.5</v>
      </c>
      <c r="E7482" s="8"/>
    </row>
    <row r="7483" ht="12" customHeight="1" spans="1:5">
      <c r="A7483" s="9" t="s">
        <v>15018</v>
      </c>
      <c r="B7483" s="10" t="s">
        <v>15019</v>
      </c>
      <c r="C7483" s="9" t="s">
        <v>83</v>
      </c>
      <c r="D7483" s="11">
        <v>9079.18</v>
      </c>
      <c r="E7483" s="8"/>
    </row>
    <row r="7484" ht="12" customHeight="1" spans="1:5">
      <c r="A7484" s="9" t="s">
        <v>15020</v>
      </c>
      <c r="B7484" s="10" t="s">
        <v>15021</v>
      </c>
      <c r="C7484" s="9" t="s">
        <v>83</v>
      </c>
      <c r="D7484" s="11">
        <v>13331.75</v>
      </c>
      <c r="E7484" s="8"/>
    </row>
    <row r="7485" ht="12" customHeight="1" spans="1:5">
      <c r="A7485" s="9" t="s">
        <v>15022</v>
      </c>
      <c r="B7485" s="10" t="s">
        <v>15023</v>
      </c>
      <c r="C7485" s="9" t="s">
        <v>83</v>
      </c>
      <c r="D7485" s="11">
        <v>20855.09</v>
      </c>
      <c r="E7485" s="8"/>
    </row>
    <row r="7486" ht="12" customHeight="1" spans="1:5">
      <c r="A7486" s="9" t="s">
        <v>15024</v>
      </c>
      <c r="B7486" s="10" t="s">
        <v>15025</v>
      </c>
      <c r="C7486" s="9" t="s">
        <v>83</v>
      </c>
      <c r="D7486" s="11">
        <v>40058.07</v>
      </c>
      <c r="E7486" s="8"/>
    </row>
    <row r="7487" ht="12" customHeight="1" spans="1:5">
      <c r="A7487" s="9" t="s">
        <v>15026</v>
      </c>
      <c r="B7487" s="10" t="s">
        <v>15027</v>
      </c>
      <c r="C7487" s="9" t="s">
        <v>83</v>
      </c>
      <c r="D7487" s="11">
        <v>1170.4</v>
      </c>
      <c r="E7487" s="8"/>
    </row>
    <row r="7488" ht="12" customHeight="1" spans="1:5">
      <c r="A7488" s="9" t="s">
        <v>15028</v>
      </c>
      <c r="B7488" s="10" t="s">
        <v>15029</v>
      </c>
      <c r="C7488" s="9" t="s">
        <v>83</v>
      </c>
      <c r="D7488" s="11">
        <v>3018</v>
      </c>
      <c r="E7488" s="8"/>
    </row>
    <row r="7489" ht="12" customHeight="1" spans="1:5">
      <c r="A7489" s="9" t="s">
        <v>15030</v>
      </c>
      <c r="B7489" s="10" t="s">
        <v>15031</v>
      </c>
      <c r="C7489" s="9" t="s">
        <v>83</v>
      </c>
      <c r="D7489" s="11">
        <v>4421</v>
      </c>
      <c r="E7489" s="8"/>
    </row>
    <row r="7490" ht="12" customHeight="1" spans="1:5">
      <c r="A7490" s="9" t="s">
        <v>15032</v>
      </c>
      <c r="B7490" s="10" t="s">
        <v>15033</v>
      </c>
      <c r="C7490" s="9" t="s">
        <v>83</v>
      </c>
      <c r="D7490" s="11">
        <v>5433</v>
      </c>
      <c r="E7490" s="8"/>
    </row>
    <row r="7491" ht="12" customHeight="1" spans="1:5">
      <c r="A7491" s="9" t="s">
        <v>15034</v>
      </c>
      <c r="B7491" s="10" t="s">
        <v>15035</v>
      </c>
      <c r="C7491" s="9" t="s">
        <v>83</v>
      </c>
      <c r="D7491" s="11">
        <v>7262</v>
      </c>
      <c r="E7491" s="8"/>
    </row>
    <row r="7492" ht="12" customHeight="1" spans="1:5">
      <c r="A7492" s="9" t="s">
        <v>15036</v>
      </c>
      <c r="B7492" s="10" t="s">
        <v>15037</v>
      </c>
      <c r="C7492" s="9" t="s">
        <v>83</v>
      </c>
      <c r="D7492" s="11">
        <v>10875</v>
      </c>
      <c r="E7492" s="8"/>
    </row>
    <row r="7493" ht="12" customHeight="1" spans="1:5">
      <c r="A7493" s="9" t="s">
        <v>15038</v>
      </c>
      <c r="B7493" s="10" t="s">
        <v>15039</v>
      </c>
      <c r="C7493" s="9" t="s">
        <v>83</v>
      </c>
      <c r="D7493" s="11">
        <v>16650</v>
      </c>
      <c r="E7493" s="8"/>
    </row>
    <row r="7494" ht="12" customHeight="1" spans="1:5">
      <c r="A7494" s="9" t="s">
        <v>15040</v>
      </c>
      <c r="B7494" s="10" t="s">
        <v>15041</v>
      </c>
      <c r="C7494" s="9" t="s">
        <v>83</v>
      </c>
      <c r="D7494" s="11">
        <v>2812</v>
      </c>
      <c r="E7494" s="8"/>
    </row>
    <row r="7495" ht="12" customHeight="1" spans="1:5">
      <c r="A7495" s="9" t="s">
        <v>15042</v>
      </c>
      <c r="B7495" s="10" t="s">
        <v>15043</v>
      </c>
      <c r="C7495" s="9" t="s">
        <v>83</v>
      </c>
      <c r="D7495" s="11">
        <v>474.2</v>
      </c>
      <c r="E7495" s="8"/>
    </row>
    <row r="7496" ht="12" customHeight="1" spans="1:5">
      <c r="A7496" s="9" t="s">
        <v>15044</v>
      </c>
      <c r="B7496" s="10" t="s">
        <v>15045</v>
      </c>
      <c r="C7496" s="9" t="s">
        <v>83</v>
      </c>
      <c r="D7496" s="11">
        <v>40.09</v>
      </c>
      <c r="E7496" s="8"/>
    </row>
    <row r="7497" ht="12" customHeight="1" spans="1:5">
      <c r="A7497" s="9" t="s">
        <v>15046</v>
      </c>
      <c r="B7497" s="10" t="s">
        <v>15047</v>
      </c>
      <c r="C7497" s="9" t="s">
        <v>83</v>
      </c>
      <c r="D7497" s="11">
        <v>48.59</v>
      </c>
      <c r="E7497" s="8"/>
    </row>
    <row r="7498" ht="12" customHeight="1" spans="1:5">
      <c r="A7498" s="9" t="s">
        <v>15048</v>
      </c>
      <c r="B7498" s="10" t="s">
        <v>15049</v>
      </c>
      <c r="C7498" s="9" t="s">
        <v>83</v>
      </c>
      <c r="D7498" s="11">
        <v>66.04</v>
      </c>
      <c r="E7498" s="8"/>
    </row>
    <row r="7499" ht="12" customHeight="1" spans="1:5">
      <c r="A7499" s="9" t="s">
        <v>15050</v>
      </c>
      <c r="B7499" s="10" t="s">
        <v>15051</v>
      </c>
      <c r="C7499" s="9" t="s">
        <v>83</v>
      </c>
      <c r="D7499" s="11">
        <v>98.86</v>
      </c>
      <c r="E7499" s="8"/>
    </row>
    <row r="7500" ht="12" customHeight="1" spans="1:5">
      <c r="A7500" s="9" t="s">
        <v>15052</v>
      </c>
      <c r="B7500" s="10" t="s">
        <v>15053</v>
      </c>
      <c r="C7500" s="9" t="s">
        <v>83</v>
      </c>
      <c r="D7500" s="11">
        <v>110.48</v>
      </c>
      <c r="E7500" s="8"/>
    </row>
    <row r="7501" ht="12" customHeight="1" spans="1:5">
      <c r="A7501" s="9" t="s">
        <v>15054</v>
      </c>
      <c r="B7501" s="10" t="s">
        <v>15055</v>
      </c>
      <c r="C7501" s="9" t="s">
        <v>83</v>
      </c>
      <c r="D7501" s="11">
        <v>154.79</v>
      </c>
      <c r="E7501" s="8"/>
    </row>
    <row r="7502" ht="12" customHeight="1" spans="1:5">
      <c r="A7502" s="9" t="s">
        <v>15056</v>
      </c>
      <c r="B7502" s="10" t="s">
        <v>15057</v>
      </c>
      <c r="C7502" s="9" t="s">
        <v>83</v>
      </c>
      <c r="D7502" s="11">
        <v>221.36</v>
      </c>
      <c r="E7502" s="8"/>
    </row>
    <row r="7503" ht="12" customHeight="1" spans="1:5">
      <c r="A7503" s="9" t="s">
        <v>15058</v>
      </c>
      <c r="B7503" s="10" t="s">
        <v>15059</v>
      </c>
      <c r="C7503" s="9" t="s">
        <v>83</v>
      </c>
      <c r="D7503" s="11">
        <v>305.74</v>
      </c>
      <c r="E7503" s="8"/>
    </row>
    <row r="7504" ht="12" customHeight="1" spans="1:5">
      <c r="A7504" s="9" t="s">
        <v>15060</v>
      </c>
      <c r="B7504" s="10" t="s">
        <v>15061</v>
      </c>
      <c r="C7504" s="9" t="s">
        <v>83</v>
      </c>
      <c r="D7504" s="11">
        <v>593.49</v>
      </c>
      <c r="E7504" s="8"/>
    </row>
    <row r="7505" ht="12" customHeight="1" spans="1:5">
      <c r="A7505" s="9" t="s">
        <v>15062</v>
      </c>
      <c r="B7505" s="10" t="s">
        <v>15063</v>
      </c>
      <c r="C7505" s="9" t="s">
        <v>83</v>
      </c>
      <c r="D7505" s="11">
        <v>831.5</v>
      </c>
      <c r="E7505" s="8"/>
    </row>
    <row r="7506" ht="12" customHeight="1" spans="1:5">
      <c r="A7506" s="9" t="s">
        <v>15064</v>
      </c>
      <c r="B7506" s="10" t="s">
        <v>15065</v>
      </c>
      <c r="C7506" s="9" t="s">
        <v>83</v>
      </c>
      <c r="D7506" s="11">
        <v>886.24</v>
      </c>
      <c r="E7506" s="8"/>
    </row>
    <row r="7507" ht="12" customHeight="1" spans="1:5">
      <c r="A7507" s="9" t="s">
        <v>15066</v>
      </c>
      <c r="B7507" s="10" t="s">
        <v>15067</v>
      </c>
      <c r="C7507" s="9" t="s">
        <v>83</v>
      </c>
      <c r="D7507" s="11">
        <v>2145.8</v>
      </c>
      <c r="E7507" s="8"/>
    </row>
    <row r="7508" ht="12" customHeight="1" spans="1:5">
      <c r="A7508" s="9" t="s">
        <v>15068</v>
      </c>
      <c r="B7508" s="10" t="s">
        <v>15069</v>
      </c>
      <c r="C7508" s="9" t="s">
        <v>83</v>
      </c>
      <c r="D7508" s="11">
        <v>938.81</v>
      </c>
      <c r="E7508" s="8"/>
    </row>
    <row r="7509" ht="12" customHeight="1" spans="1:5">
      <c r="A7509" s="9" t="s">
        <v>15070</v>
      </c>
      <c r="B7509" s="10" t="s">
        <v>15071</v>
      </c>
      <c r="C7509" s="9" t="s">
        <v>83</v>
      </c>
      <c r="D7509" s="11">
        <v>2449.75</v>
      </c>
      <c r="E7509" s="8"/>
    </row>
    <row r="7510" ht="12" customHeight="1" spans="1:5">
      <c r="A7510" s="9" t="s">
        <v>15072</v>
      </c>
      <c r="B7510" s="10" t="s">
        <v>15073</v>
      </c>
      <c r="C7510" s="9" t="s">
        <v>83</v>
      </c>
      <c r="D7510" s="11">
        <v>1442.27</v>
      </c>
      <c r="E7510" s="8"/>
    </row>
    <row r="7511" ht="12" customHeight="1" spans="1:5">
      <c r="A7511" s="9" t="s">
        <v>15074</v>
      </c>
      <c r="B7511" s="10" t="s">
        <v>15075</v>
      </c>
      <c r="C7511" s="9" t="s">
        <v>83</v>
      </c>
      <c r="D7511" s="11">
        <v>3283.58</v>
      </c>
      <c r="E7511" s="8"/>
    </row>
    <row r="7512" ht="12" customHeight="1" spans="1:5">
      <c r="A7512" s="9" t="s">
        <v>15076</v>
      </c>
      <c r="B7512" s="10" t="s">
        <v>15077</v>
      </c>
      <c r="C7512" s="9" t="s">
        <v>83</v>
      </c>
      <c r="D7512" s="11">
        <v>2235.08</v>
      </c>
      <c r="E7512" s="8"/>
    </row>
    <row r="7513" ht="12" customHeight="1" spans="1:5">
      <c r="A7513" s="9" t="s">
        <v>15078</v>
      </c>
      <c r="B7513" s="10" t="s">
        <v>15079</v>
      </c>
      <c r="C7513" s="9" t="s">
        <v>83</v>
      </c>
      <c r="D7513" s="11">
        <v>5687.68</v>
      </c>
      <c r="E7513" s="8"/>
    </row>
    <row r="7514" ht="12" customHeight="1" spans="1:5">
      <c r="A7514" s="9" t="s">
        <v>15080</v>
      </c>
      <c r="B7514" s="10" t="s">
        <v>15081</v>
      </c>
      <c r="C7514" s="9" t="s">
        <v>83</v>
      </c>
      <c r="D7514" s="11">
        <v>3366.11</v>
      </c>
      <c r="E7514" s="8"/>
    </row>
    <row r="7515" ht="12" customHeight="1" spans="1:5">
      <c r="A7515" s="9" t="s">
        <v>15082</v>
      </c>
      <c r="B7515" s="10" t="s">
        <v>15083</v>
      </c>
      <c r="C7515" s="9" t="s">
        <v>83</v>
      </c>
      <c r="D7515" s="11">
        <v>10384.43</v>
      </c>
      <c r="E7515" s="8"/>
    </row>
    <row r="7516" ht="12" customHeight="1" spans="1:5">
      <c r="A7516" s="9" t="s">
        <v>15084</v>
      </c>
      <c r="B7516" s="10" t="s">
        <v>15085</v>
      </c>
      <c r="C7516" s="9" t="s">
        <v>83</v>
      </c>
      <c r="D7516" s="11">
        <v>4391.53</v>
      </c>
      <c r="E7516" s="8"/>
    </row>
    <row r="7517" ht="12" customHeight="1" spans="1:5">
      <c r="A7517" s="9" t="s">
        <v>15086</v>
      </c>
      <c r="B7517" s="10" t="s">
        <v>15087</v>
      </c>
      <c r="C7517" s="9" t="s">
        <v>83</v>
      </c>
      <c r="D7517" s="11">
        <v>17116.88</v>
      </c>
      <c r="E7517" s="8"/>
    </row>
    <row r="7518" ht="12" customHeight="1" spans="1:5">
      <c r="A7518" s="9" t="s">
        <v>15088</v>
      </c>
      <c r="B7518" s="10" t="s">
        <v>15089</v>
      </c>
      <c r="C7518" s="9" t="s">
        <v>83</v>
      </c>
      <c r="D7518" s="11">
        <v>5462.04</v>
      </c>
      <c r="E7518" s="8"/>
    </row>
    <row r="7519" ht="12" customHeight="1" spans="1:5">
      <c r="A7519" s="9" t="s">
        <v>15090</v>
      </c>
      <c r="B7519" s="10" t="s">
        <v>15091</v>
      </c>
      <c r="C7519" s="9" t="s">
        <v>83</v>
      </c>
      <c r="D7519" s="11">
        <v>5488.67</v>
      </c>
      <c r="E7519" s="8"/>
    </row>
    <row r="7520" ht="12" customHeight="1" spans="1:5">
      <c r="A7520" s="9" t="s">
        <v>15092</v>
      </c>
      <c r="B7520" s="10" t="s">
        <v>15093</v>
      </c>
      <c r="C7520" s="9" t="s">
        <v>83</v>
      </c>
      <c r="D7520" s="11">
        <v>7176.75</v>
      </c>
      <c r="E7520" s="8"/>
    </row>
    <row r="7521" ht="12" customHeight="1" spans="1:5">
      <c r="A7521" s="9" t="s">
        <v>15094</v>
      </c>
      <c r="B7521" s="10" t="s">
        <v>15095</v>
      </c>
      <c r="C7521" s="9" t="s">
        <v>83</v>
      </c>
      <c r="D7521" s="11">
        <v>7204.8</v>
      </c>
      <c r="E7521" s="8"/>
    </row>
    <row r="7522" ht="12" customHeight="1" spans="1:5">
      <c r="A7522" s="9" t="s">
        <v>15096</v>
      </c>
      <c r="B7522" s="10" t="s">
        <v>15097</v>
      </c>
      <c r="C7522" s="9" t="s">
        <v>83</v>
      </c>
      <c r="D7522" s="11">
        <v>28443.42</v>
      </c>
      <c r="E7522" s="8"/>
    </row>
    <row r="7523" ht="12" customHeight="1" spans="1:5">
      <c r="A7523" s="9" t="s">
        <v>15098</v>
      </c>
      <c r="B7523" s="10" t="s">
        <v>15099</v>
      </c>
      <c r="C7523" s="9" t="s">
        <v>83</v>
      </c>
      <c r="D7523" s="11">
        <v>10375.97</v>
      </c>
      <c r="E7523" s="8"/>
    </row>
    <row r="7524" ht="12" customHeight="1" spans="1:5">
      <c r="A7524" s="9" t="s">
        <v>15100</v>
      </c>
      <c r="B7524" s="10" t="s">
        <v>15101</v>
      </c>
      <c r="C7524" s="9" t="s">
        <v>83</v>
      </c>
      <c r="D7524" s="11">
        <v>10499.96</v>
      </c>
      <c r="E7524" s="8"/>
    </row>
    <row r="7525" ht="12" customHeight="1" spans="1:5">
      <c r="A7525" s="9" t="s">
        <v>15102</v>
      </c>
      <c r="B7525" s="10" t="s">
        <v>15103</v>
      </c>
      <c r="C7525" s="9" t="s">
        <v>83</v>
      </c>
      <c r="D7525" s="11">
        <v>37495.32</v>
      </c>
      <c r="E7525" s="8"/>
    </row>
    <row r="7526" ht="12" customHeight="1" spans="1:5">
      <c r="A7526" s="9" t="s">
        <v>15104</v>
      </c>
      <c r="B7526" s="10" t="s">
        <v>15105</v>
      </c>
      <c r="C7526" s="9" t="s">
        <v>83</v>
      </c>
      <c r="D7526" s="11">
        <v>19980.91</v>
      </c>
      <c r="E7526" s="8"/>
    </row>
    <row r="7527" ht="12" customHeight="1" spans="1:5">
      <c r="A7527" s="9" t="s">
        <v>15106</v>
      </c>
      <c r="B7527" s="10" t="s">
        <v>15107</v>
      </c>
      <c r="C7527" s="9" t="s">
        <v>83</v>
      </c>
      <c r="D7527" s="11">
        <v>32856.88</v>
      </c>
      <c r="E7527" s="8"/>
    </row>
    <row r="7528" ht="12" customHeight="1" spans="1:5">
      <c r="A7528" s="9" t="s">
        <v>15108</v>
      </c>
      <c r="B7528" s="10" t="s">
        <v>15109</v>
      </c>
      <c r="C7528" s="9" t="s">
        <v>83</v>
      </c>
      <c r="D7528" s="11">
        <v>48544.82</v>
      </c>
      <c r="E7528" s="8"/>
    </row>
    <row r="7529" ht="12" customHeight="1" spans="1:5">
      <c r="A7529" s="9" t="s">
        <v>15110</v>
      </c>
      <c r="B7529" s="10" t="s">
        <v>15111</v>
      </c>
      <c r="C7529" s="9" t="s">
        <v>83</v>
      </c>
      <c r="D7529" s="11">
        <v>67741.9</v>
      </c>
      <c r="E7529" s="8"/>
    </row>
    <row r="7530" ht="12" customHeight="1" spans="1:5">
      <c r="A7530" s="9" t="s">
        <v>15112</v>
      </c>
      <c r="B7530" s="10" t="s">
        <v>15113</v>
      </c>
      <c r="C7530" s="9" t="s">
        <v>83</v>
      </c>
      <c r="D7530" s="11">
        <v>136265.27</v>
      </c>
      <c r="E7530" s="8"/>
    </row>
    <row r="7531" ht="12" customHeight="1" spans="1:5">
      <c r="A7531" s="9" t="s">
        <v>15114</v>
      </c>
      <c r="B7531" s="10" t="s">
        <v>15115</v>
      </c>
      <c r="C7531" s="9" t="s">
        <v>83</v>
      </c>
      <c r="D7531" s="11">
        <v>21431.74</v>
      </c>
      <c r="E7531" s="8"/>
    </row>
    <row r="7532" ht="12" customHeight="1" spans="1:5">
      <c r="A7532" s="9" t="s">
        <v>15116</v>
      </c>
      <c r="B7532" s="10" t="s">
        <v>15117</v>
      </c>
      <c r="C7532" s="9" t="s">
        <v>83</v>
      </c>
      <c r="D7532" s="11">
        <v>1521</v>
      </c>
      <c r="E7532" s="8"/>
    </row>
    <row r="7533" ht="12" customHeight="1" spans="1:5">
      <c r="A7533" s="9" t="s">
        <v>15118</v>
      </c>
      <c r="B7533" s="10" t="s">
        <v>15119</v>
      </c>
      <c r="C7533" s="9" t="s">
        <v>83</v>
      </c>
      <c r="D7533" s="11">
        <v>4425</v>
      </c>
      <c r="E7533" s="8"/>
    </row>
    <row r="7534" ht="12" customHeight="1" spans="1:5">
      <c r="A7534" s="9" t="s">
        <v>15120</v>
      </c>
      <c r="B7534" s="10" t="s">
        <v>15121</v>
      </c>
      <c r="C7534" s="9" t="s">
        <v>83</v>
      </c>
      <c r="D7534" s="11">
        <v>1111.14</v>
      </c>
      <c r="E7534" s="8"/>
    </row>
    <row r="7535" ht="12" customHeight="1" spans="1:5">
      <c r="A7535" s="9" t="s">
        <v>15122</v>
      </c>
      <c r="B7535" s="10" t="s">
        <v>15123</v>
      </c>
      <c r="C7535" s="9" t="s">
        <v>83</v>
      </c>
      <c r="D7535" s="11">
        <v>1173.64</v>
      </c>
      <c r="E7535" s="8"/>
    </row>
    <row r="7536" ht="12" customHeight="1" spans="1:5">
      <c r="A7536" s="9" t="s">
        <v>15124</v>
      </c>
      <c r="B7536" s="10" t="s">
        <v>15125</v>
      </c>
      <c r="C7536" s="9" t="s">
        <v>83</v>
      </c>
      <c r="D7536" s="11">
        <v>1936.4</v>
      </c>
      <c r="E7536" s="8"/>
    </row>
    <row r="7537" ht="12" customHeight="1" spans="1:5">
      <c r="A7537" s="9" t="s">
        <v>15126</v>
      </c>
      <c r="B7537" s="10" t="s">
        <v>15127</v>
      </c>
      <c r="C7537" s="9" t="s">
        <v>83</v>
      </c>
      <c r="D7537" s="11">
        <v>3412.13</v>
      </c>
      <c r="E7537" s="8"/>
    </row>
    <row r="7538" ht="12" customHeight="1" spans="1:5">
      <c r="A7538" s="9" t="s">
        <v>15128</v>
      </c>
      <c r="B7538" s="10" t="s">
        <v>15129</v>
      </c>
      <c r="C7538" s="9" t="s">
        <v>83</v>
      </c>
      <c r="D7538" s="11">
        <v>5299.92</v>
      </c>
      <c r="E7538" s="8"/>
    </row>
    <row r="7539" ht="12" customHeight="1" spans="1:5">
      <c r="A7539" s="9" t="s">
        <v>15130</v>
      </c>
      <c r="B7539" s="10" t="s">
        <v>15131</v>
      </c>
      <c r="C7539" s="9" t="s">
        <v>83</v>
      </c>
      <c r="D7539" s="11">
        <v>6289.53</v>
      </c>
      <c r="E7539" s="8"/>
    </row>
    <row r="7540" ht="12" customHeight="1" spans="1:5">
      <c r="A7540" s="9" t="s">
        <v>15132</v>
      </c>
      <c r="B7540" s="10" t="s">
        <v>15133</v>
      </c>
      <c r="C7540" s="9" t="s">
        <v>83</v>
      </c>
      <c r="D7540" s="11">
        <v>7903</v>
      </c>
      <c r="E7540" s="8"/>
    </row>
    <row r="7541" ht="12" customHeight="1" spans="1:5">
      <c r="A7541" s="9" t="s">
        <v>15134</v>
      </c>
      <c r="B7541" s="10" t="s">
        <v>15135</v>
      </c>
      <c r="C7541" s="9" t="s">
        <v>83</v>
      </c>
      <c r="D7541" s="11">
        <v>371.89</v>
      </c>
      <c r="E7541" s="8"/>
    </row>
    <row r="7542" ht="12" customHeight="1" spans="1:5">
      <c r="A7542" s="9" t="s">
        <v>15136</v>
      </c>
      <c r="B7542" s="10" t="s">
        <v>15137</v>
      </c>
      <c r="C7542" s="9" t="s">
        <v>83</v>
      </c>
      <c r="D7542" s="11">
        <v>30.4</v>
      </c>
      <c r="E7542" s="8"/>
    </row>
    <row r="7543" ht="12" customHeight="1" spans="1:5">
      <c r="A7543" s="9" t="s">
        <v>15138</v>
      </c>
      <c r="B7543" s="10" t="s">
        <v>15139</v>
      </c>
      <c r="C7543" s="9" t="s">
        <v>83</v>
      </c>
      <c r="D7543" s="11">
        <v>33.61</v>
      </c>
      <c r="E7543" s="8"/>
    </row>
    <row r="7544" ht="12" customHeight="1" spans="1:5">
      <c r="A7544" s="9" t="s">
        <v>15140</v>
      </c>
      <c r="B7544" s="10" t="s">
        <v>15141</v>
      </c>
      <c r="C7544" s="9" t="s">
        <v>83</v>
      </c>
      <c r="D7544" s="11">
        <v>53.36</v>
      </c>
      <c r="E7544" s="8"/>
    </row>
    <row r="7545" ht="12" customHeight="1" spans="1:5">
      <c r="A7545" s="9" t="s">
        <v>15142</v>
      </c>
      <c r="B7545" s="10" t="s">
        <v>15143</v>
      </c>
      <c r="C7545" s="9" t="s">
        <v>83</v>
      </c>
      <c r="D7545" s="11">
        <v>56.94</v>
      </c>
      <c r="E7545" s="8"/>
    </row>
    <row r="7546" ht="12" customHeight="1" spans="1:5">
      <c r="A7546" s="9" t="s">
        <v>15144</v>
      </c>
      <c r="B7546" s="10" t="s">
        <v>15145</v>
      </c>
      <c r="C7546" s="9" t="s">
        <v>83</v>
      </c>
      <c r="D7546" s="11">
        <v>86.25</v>
      </c>
      <c r="E7546" s="8"/>
    </row>
    <row r="7547" ht="12" customHeight="1" spans="1:5">
      <c r="A7547" s="9" t="s">
        <v>15146</v>
      </c>
      <c r="B7547" s="10" t="s">
        <v>15147</v>
      </c>
      <c r="C7547" s="9" t="s">
        <v>83</v>
      </c>
      <c r="D7547" s="11">
        <v>211.31</v>
      </c>
      <c r="E7547" s="8"/>
    </row>
    <row r="7548" ht="12" customHeight="1" spans="1:5">
      <c r="A7548" s="9" t="s">
        <v>15148</v>
      </c>
      <c r="B7548" s="10" t="s">
        <v>15149</v>
      </c>
      <c r="C7548" s="9" t="s">
        <v>83</v>
      </c>
      <c r="D7548" s="11">
        <v>154.14</v>
      </c>
      <c r="E7548" s="8"/>
    </row>
    <row r="7549" ht="12" customHeight="1" spans="1:5">
      <c r="A7549" s="9" t="s">
        <v>15150</v>
      </c>
      <c r="B7549" s="10" t="s">
        <v>15151</v>
      </c>
      <c r="C7549" s="9" t="s">
        <v>83</v>
      </c>
      <c r="D7549" s="11">
        <v>25.8</v>
      </c>
      <c r="E7549" s="8"/>
    </row>
    <row r="7550" ht="12" customHeight="1" spans="1:5">
      <c r="A7550" s="9" t="s">
        <v>15152</v>
      </c>
      <c r="B7550" s="10" t="s">
        <v>15153</v>
      </c>
      <c r="C7550" s="9" t="s">
        <v>83</v>
      </c>
      <c r="D7550" s="11">
        <v>2581.39</v>
      </c>
      <c r="E7550" s="8"/>
    </row>
    <row r="7551" ht="12" customHeight="1" spans="1:5">
      <c r="A7551" s="9" t="s">
        <v>15154</v>
      </c>
      <c r="B7551" s="10" t="s">
        <v>15155</v>
      </c>
      <c r="C7551" s="9" t="s">
        <v>83</v>
      </c>
      <c r="D7551" s="11">
        <v>3056.9</v>
      </c>
      <c r="E7551" s="8"/>
    </row>
    <row r="7552" ht="12" customHeight="1" spans="1:5">
      <c r="A7552" s="9" t="s">
        <v>15156</v>
      </c>
      <c r="B7552" s="10" t="s">
        <v>15157</v>
      </c>
      <c r="C7552" s="9" t="s">
        <v>83</v>
      </c>
      <c r="D7552" s="11">
        <v>3940.01</v>
      </c>
      <c r="E7552" s="8"/>
    </row>
    <row r="7553" ht="12" customHeight="1" spans="1:5">
      <c r="A7553" s="9" t="s">
        <v>15158</v>
      </c>
      <c r="B7553" s="10" t="s">
        <v>15159</v>
      </c>
      <c r="C7553" s="9" t="s">
        <v>83</v>
      </c>
      <c r="D7553" s="11">
        <v>4080</v>
      </c>
      <c r="E7553" s="8"/>
    </row>
    <row r="7554" ht="12" customHeight="1" spans="1:5">
      <c r="A7554" s="9" t="s">
        <v>15160</v>
      </c>
      <c r="B7554" s="10" t="s">
        <v>15161</v>
      </c>
      <c r="C7554" s="9" t="s">
        <v>83</v>
      </c>
      <c r="D7554" s="11">
        <v>6391.78</v>
      </c>
      <c r="E7554" s="8"/>
    </row>
    <row r="7555" ht="18" customHeight="1" spans="1:5">
      <c r="A7555" s="9" t="s">
        <v>15162</v>
      </c>
      <c r="B7555" s="10" t="s">
        <v>15163</v>
      </c>
      <c r="C7555" s="9" t="s">
        <v>83</v>
      </c>
      <c r="D7555" s="11">
        <v>6982</v>
      </c>
      <c r="E7555" s="8"/>
    </row>
    <row r="7556" ht="18" customHeight="1" spans="1:5">
      <c r="A7556" s="9" t="s">
        <v>15164</v>
      </c>
      <c r="B7556" s="10" t="s">
        <v>15165</v>
      </c>
      <c r="C7556" s="9" t="s">
        <v>83</v>
      </c>
      <c r="D7556" s="11">
        <v>18593</v>
      </c>
      <c r="E7556" s="8"/>
    </row>
    <row r="7557" ht="18" customHeight="1" spans="1:5">
      <c r="A7557" s="9" t="s">
        <v>15166</v>
      </c>
      <c r="B7557" s="10" t="s">
        <v>15167</v>
      </c>
      <c r="C7557" s="9" t="s">
        <v>83</v>
      </c>
      <c r="D7557" s="11">
        <v>29528</v>
      </c>
      <c r="E7557" s="8"/>
    </row>
    <row r="7558" ht="18" customHeight="1" spans="1:5">
      <c r="A7558" s="9" t="s">
        <v>15168</v>
      </c>
      <c r="B7558" s="10" t="s">
        <v>15169</v>
      </c>
      <c r="C7558" s="9" t="s">
        <v>83</v>
      </c>
      <c r="D7558" s="11">
        <v>207.56</v>
      </c>
      <c r="E7558" s="8"/>
    </row>
    <row r="7559" ht="18" customHeight="1" spans="1:5">
      <c r="A7559" s="9" t="s">
        <v>15170</v>
      </c>
      <c r="B7559" s="10" t="s">
        <v>15171</v>
      </c>
      <c r="C7559" s="9" t="s">
        <v>83</v>
      </c>
      <c r="D7559" s="11">
        <v>193.03</v>
      </c>
      <c r="E7559" s="8"/>
    </row>
    <row r="7560" ht="12" customHeight="1" spans="1:5">
      <c r="A7560" s="9" t="s">
        <v>15172</v>
      </c>
      <c r="B7560" s="10" t="s">
        <v>15173</v>
      </c>
      <c r="C7560" s="9" t="s">
        <v>83</v>
      </c>
      <c r="D7560" s="11">
        <v>2068.2</v>
      </c>
      <c r="E7560" s="8"/>
    </row>
    <row r="7561" ht="12" customHeight="1" spans="1:5">
      <c r="A7561" s="9" t="s">
        <v>15174</v>
      </c>
      <c r="B7561" s="10" t="s">
        <v>15175</v>
      </c>
      <c r="C7561" s="9" t="s">
        <v>83</v>
      </c>
      <c r="D7561" s="11">
        <v>34431</v>
      </c>
      <c r="E7561" s="8"/>
    </row>
    <row r="7562" ht="12" customHeight="1" spans="1:5">
      <c r="A7562" s="9" t="s">
        <v>15176</v>
      </c>
      <c r="B7562" s="10" t="s">
        <v>15177</v>
      </c>
      <c r="C7562" s="9" t="s">
        <v>250</v>
      </c>
      <c r="D7562" s="11">
        <v>5.50896</v>
      </c>
      <c r="E7562" s="8"/>
    </row>
    <row r="7563" ht="12" customHeight="1" spans="1:5">
      <c r="A7563" s="9" t="s">
        <v>15178</v>
      </c>
      <c r="B7563" s="10" t="s">
        <v>15179</v>
      </c>
      <c r="C7563" s="9" t="s">
        <v>250</v>
      </c>
      <c r="D7563" s="11">
        <v>7.6608975</v>
      </c>
      <c r="E7563" s="8"/>
    </row>
    <row r="7564" ht="12" customHeight="1" spans="1:5">
      <c r="A7564" s="9" t="s">
        <v>43</v>
      </c>
      <c r="B7564" s="10" t="s">
        <v>15180</v>
      </c>
      <c r="C7564" s="9" t="s">
        <v>2853</v>
      </c>
      <c r="D7564" s="11">
        <v>5800</v>
      </c>
      <c r="E7564" s="8"/>
    </row>
    <row r="7565" ht="12" customHeight="1" spans="1:5">
      <c r="A7565" s="9" t="s">
        <v>15181</v>
      </c>
      <c r="B7565" s="10" t="s">
        <v>15182</v>
      </c>
      <c r="C7565" s="9" t="s">
        <v>83</v>
      </c>
      <c r="D7565" s="11">
        <v>48277</v>
      </c>
      <c r="E7565" s="8"/>
    </row>
    <row r="7566" ht="12" customHeight="1" spans="1:5">
      <c r="A7566" s="9" t="s">
        <v>15183</v>
      </c>
      <c r="B7566" s="10" t="s">
        <v>15184</v>
      </c>
      <c r="C7566" s="9" t="s">
        <v>83</v>
      </c>
      <c r="D7566" s="11">
        <v>57933</v>
      </c>
      <c r="E7566" s="8"/>
    </row>
    <row r="7567" ht="12" customHeight="1" spans="1:5">
      <c r="A7567" s="9" t="s">
        <v>15185</v>
      </c>
      <c r="B7567" s="10" t="s">
        <v>15186</v>
      </c>
      <c r="C7567" s="9" t="s">
        <v>250</v>
      </c>
      <c r="D7567" s="11">
        <v>20.6560275</v>
      </c>
      <c r="E7567" s="8"/>
    </row>
    <row r="7568" ht="12" customHeight="1" spans="1:5">
      <c r="A7568" s="9" t="s">
        <v>15187</v>
      </c>
      <c r="B7568" s="10" t="s">
        <v>15188</v>
      </c>
      <c r="C7568" s="9" t="s">
        <v>250</v>
      </c>
      <c r="D7568" s="11">
        <v>71.1646275</v>
      </c>
      <c r="E7568" s="8"/>
    </row>
    <row r="7569" ht="18" customHeight="1" spans="1:5">
      <c r="A7569" s="9" t="s">
        <v>15189</v>
      </c>
      <c r="B7569" s="10" t="s">
        <v>15190</v>
      </c>
      <c r="C7569" s="9" t="s">
        <v>88</v>
      </c>
      <c r="D7569" s="11">
        <v>256.44</v>
      </c>
      <c r="E7569" s="8"/>
    </row>
    <row r="7570" ht="12" customHeight="1" spans="1:5">
      <c r="A7570" s="9" t="s">
        <v>15191</v>
      </c>
      <c r="B7570" s="10" t="s">
        <v>15192</v>
      </c>
      <c r="C7570" s="9" t="s">
        <v>83</v>
      </c>
      <c r="D7570" s="11">
        <v>185</v>
      </c>
      <c r="E7570" s="8"/>
    </row>
    <row r="7571" ht="12" customHeight="1" spans="1:5">
      <c r="A7571" s="9" t="s">
        <v>15193</v>
      </c>
      <c r="B7571" s="10" t="s">
        <v>15194</v>
      </c>
      <c r="C7571" s="9" t="s">
        <v>83</v>
      </c>
      <c r="D7571" s="11">
        <v>175</v>
      </c>
      <c r="E7571" s="8"/>
    </row>
    <row r="7572" ht="12" customHeight="1" spans="1:5">
      <c r="A7572" s="9" t="s">
        <v>15195</v>
      </c>
      <c r="B7572" s="10" t="s">
        <v>15196</v>
      </c>
      <c r="C7572" s="9" t="s">
        <v>83</v>
      </c>
      <c r="D7572" s="11">
        <v>1208.44</v>
      </c>
      <c r="E7572" s="8"/>
    </row>
    <row r="7573" ht="12" customHeight="1" spans="1:5">
      <c r="A7573" s="9" t="s">
        <v>15197</v>
      </c>
      <c r="B7573" s="10" t="s">
        <v>15198</v>
      </c>
      <c r="C7573" s="9" t="s">
        <v>83</v>
      </c>
      <c r="D7573" s="11">
        <v>864.52</v>
      </c>
      <c r="E7573" s="8"/>
    </row>
    <row r="7574" ht="12" customHeight="1" spans="1:5">
      <c r="A7574" s="9" t="s">
        <v>15199</v>
      </c>
      <c r="B7574" s="10" t="s">
        <v>15200</v>
      </c>
      <c r="C7574" s="9" t="s">
        <v>83</v>
      </c>
      <c r="D7574" s="11">
        <v>856.17</v>
      </c>
      <c r="E7574" s="8"/>
    </row>
    <row r="7575" ht="12" customHeight="1" spans="1:5">
      <c r="A7575" s="9" t="s">
        <v>15201</v>
      </c>
      <c r="B7575" s="10" t="s">
        <v>15202</v>
      </c>
      <c r="C7575" s="9" t="s">
        <v>83</v>
      </c>
      <c r="D7575" s="11">
        <v>854.16</v>
      </c>
      <c r="E7575" s="8"/>
    </row>
    <row r="7576" ht="12" customHeight="1" spans="1:5">
      <c r="A7576" s="9" t="s">
        <v>15203</v>
      </c>
      <c r="B7576" s="10" t="s">
        <v>15204</v>
      </c>
      <c r="C7576" s="9" t="s">
        <v>83</v>
      </c>
      <c r="D7576" s="11">
        <v>868.34</v>
      </c>
      <c r="E7576" s="8"/>
    </row>
    <row r="7577" ht="12" customHeight="1" spans="1:5">
      <c r="A7577" s="9" t="s">
        <v>15205</v>
      </c>
      <c r="B7577" s="10" t="s">
        <v>15206</v>
      </c>
      <c r="C7577" s="9" t="s">
        <v>83</v>
      </c>
      <c r="D7577" s="11">
        <v>742.08</v>
      </c>
      <c r="E7577" s="8"/>
    </row>
    <row r="7578" ht="12" customHeight="1" spans="1:5">
      <c r="A7578" s="9" t="s">
        <v>15207</v>
      </c>
      <c r="B7578" s="10" t="s">
        <v>15208</v>
      </c>
      <c r="C7578" s="9" t="s">
        <v>83</v>
      </c>
      <c r="D7578" s="11">
        <v>2315.39</v>
      </c>
      <c r="E7578" s="8"/>
    </row>
    <row r="7579" ht="12" customHeight="1" spans="1:5">
      <c r="A7579" s="9" t="s">
        <v>15209</v>
      </c>
      <c r="B7579" s="10" t="s">
        <v>15210</v>
      </c>
      <c r="C7579" s="9" t="s">
        <v>83</v>
      </c>
      <c r="D7579" s="11">
        <v>2537.66</v>
      </c>
      <c r="E7579" s="8"/>
    </row>
    <row r="7580" ht="12" customHeight="1" spans="1:5">
      <c r="A7580" s="9" t="s">
        <v>15211</v>
      </c>
      <c r="B7580" s="10" t="s">
        <v>15212</v>
      </c>
      <c r="C7580" s="9" t="s">
        <v>83</v>
      </c>
      <c r="D7580" s="11">
        <v>2559.98</v>
      </c>
      <c r="E7580" s="8"/>
    </row>
    <row r="7581" ht="12" customHeight="1" spans="1:5">
      <c r="A7581" s="9" t="s">
        <v>15213</v>
      </c>
      <c r="B7581" s="10" t="s">
        <v>15214</v>
      </c>
      <c r="C7581" s="9" t="s">
        <v>83</v>
      </c>
      <c r="D7581" s="11">
        <v>2975.22</v>
      </c>
      <c r="E7581" s="8"/>
    </row>
    <row r="7582" ht="12" customHeight="1" spans="1:5">
      <c r="A7582" s="9" t="s">
        <v>15215</v>
      </c>
      <c r="B7582" s="10" t="s">
        <v>15216</v>
      </c>
      <c r="C7582" s="9" t="s">
        <v>83</v>
      </c>
      <c r="D7582" s="11">
        <v>2820.91</v>
      </c>
      <c r="E7582" s="8"/>
    </row>
    <row r="7583" ht="12" customHeight="1" spans="1:5">
      <c r="A7583" s="9" t="s">
        <v>15217</v>
      </c>
      <c r="B7583" s="10" t="s">
        <v>15218</v>
      </c>
      <c r="C7583" s="9" t="s">
        <v>83</v>
      </c>
      <c r="D7583" s="11">
        <v>4214.27</v>
      </c>
      <c r="E7583" s="8"/>
    </row>
    <row r="7584" ht="12" customHeight="1" spans="1:5">
      <c r="A7584" s="9" t="s">
        <v>15219</v>
      </c>
      <c r="B7584" s="10" t="s">
        <v>15220</v>
      </c>
      <c r="C7584" s="9" t="s">
        <v>83</v>
      </c>
      <c r="D7584" s="11">
        <v>4001.25</v>
      </c>
      <c r="E7584" s="8"/>
    </row>
    <row r="7585" ht="12" customHeight="1" spans="1:5">
      <c r="A7585" s="9" t="s">
        <v>15221</v>
      </c>
      <c r="B7585" s="10" t="s">
        <v>15222</v>
      </c>
      <c r="C7585" s="9" t="s">
        <v>83</v>
      </c>
      <c r="D7585" s="11">
        <v>6251.8</v>
      </c>
      <c r="E7585" s="8"/>
    </row>
    <row r="7586" ht="12" customHeight="1" spans="1:5">
      <c r="A7586" s="9" t="s">
        <v>15223</v>
      </c>
      <c r="B7586" s="10" t="s">
        <v>15224</v>
      </c>
      <c r="C7586" s="9" t="s">
        <v>83</v>
      </c>
      <c r="D7586" s="11">
        <v>6294.09</v>
      </c>
      <c r="E7586" s="8"/>
    </row>
    <row r="7587" ht="12" customHeight="1" spans="1:5">
      <c r="A7587" s="9" t="s">
        <v>15225</v>
      </c>
      <c r="B7587" s="10" t="s">
        <v>15226</v>
      </c>
      <c r="C7587" s="9" t="s">
        <v>83</v>
      </c>
      <c r="D7587" s="11">
        <v>6175.43</v>
      </c>
      <c r="E7587" s="8"/>
    </row>
    <row r="7588" ht="12" customHeight="1" spans="1:5">
      <c r="A7588" s="9" t="s">
        <v>15227</v>
      </c>
      <c r="B7588" s="10" t="s">
        <v>15228</v>
      </c>
      <c r="C7588" s="9" t="s">
        <v>278</v>
      </c>
      <c r="D7588" s="11">
        <v>2.87</v>
      </c>
      <c r="E7588" s="8"/>
    </row>
    <row r="7589" ht="12" customHeight="1" spans="1:5">
      <c r="A7589" s="9" t="s">
        <v>15229</v>
      </c>
      <c r="B7589" s="10" t="s">
        <v>15230</v>
      </c>
      <c r="C7589" s="9" t="s">
        <v>83</v>
      </c>
      <c r="D7589" s="11">
        <v>8.83</v>
      </c>
      <c r="E7589" s="8"/>
    </row>
    <row r="7590" ht="12" customHeight="1" spans="1:5">
      <c r="A7590" s="9" t="s">
        <v>15231</v>
      </c>
      <c r="B7590" s="10" t="s">
        <v>15232</v>
      </c>
      <c r="C7590" s="9" t="s">
        <v>83</v>
      </c>
      <c r="D7590" s="11">
        <v>10.6</v>
      </c>
      <c r="E7590" s="8"/>
    </row>
    <row r="7591" ht="12" customHeight="1" spans="1:5">
      <c r="A7591" s="9" t="s">
        <v>15233</v>
      </c>
      <c r="B7591" s="10" t="s">
        <v>15234</v>
      </c>
      <c r="C7591" s="9" t="s">
        <v>83</v>
      </c>
      <c r="D7591" s="11">
        <v>15.01</v>
      </c>
      <c r="E7591" s="8"/>
    </row>
    <row r="7592" ht="12" customHeight="1" spans="1:5">
      <c r="A7592" s="9" t="s">
        <v>15235</v>
      </c>
      <c r="B7592" s="10" t="s">
        <v>15236</v>
      </c>
      <c r="C7592" s="9" t="s">
        <v>224</v>
      </c>
      <c r="D7592" s="11">
        <v>271.53</v>
      </c>
      <c r="E7592" s="8"/>
    </row>
    <row r="7593" ht="12" customHeight="1" spans="1:5">
      <c r="A7593" s="9" t="s">
        <v>15237</v>
      </c>
      <c r="B7593" s="10" t="s">
        <v>15238</v>
      </c>
      <c r="C7593" s="9" t="s">
        <v>101</v>
      </c>
      <c r="D7593" s="11">
        <v>17.14</v>
      </c>
      <c r="E7593" s="8"/>
    </row>
    <row r="7594" ht="18" customHeight="1" spans="1:5">
      <c r="A7594" s="9" t="s">
        <v>15239</v>
      </c>
      <c r="B7594" s="10" t="s">
        <v>15240</v>
      </c>
      <c r="C7594" s="9" t="s">
        <v>101</v>
      </c>
      <c r="D7594" s="11">
        <v>16.1</v>
      </c>
      <c r="E7594" s="8"/>
    </row>
    <row r="7595" ht="12" customHeight="1" spans="1:5">
      <c r="A7595" s="9" t="s">
        <v>15241</v>
      </c>
      <c r="B7595" s="10" t="s">
        <v>15242</v>
      </c>
      <c r="C7595" s="9" t="s">
        <v>101</v>
      </c>
      <c r="D7595" s="11">
        <v>22.22</v>
      </c>
      <c r="E7595" s="8"/>
    </row>
    <row r="7596" ht="12" customHeight="1" spans="1:5">
      <c r="A7596" s="9" t="s">
        <v>15243</v>
      </c>
      <c r="B7596" s="10" t="s">
        <v>15244</v>
      </c>
      <c r="C7596" s="9" t="s">
        <v>88</v>
      </c>
      <c r="D7596" s="11">
        <v>197.34</v>
      </c>
      <c r="E7596" s="8"/>
    </row>
    <row r="7597" ht="12" customHeight="1" spans="1:5">
      <c r="A7597" s="9" t="s">
        <v>15245</v>
      </c>
      <c r="B7597" s="10" t="s">
        <v>15246</v>
      </c>
      <c r="C7597" s="9" t="s">
        <v>88</v>
      </c>
      <c r="D7597" s="11">
        <v>7.94</v>
      </c>
      <c r="E7597" s="8"/>
    </row>
    <row r="7598" ht="12" customHeight="1" spans="1:5">
      <c r="A7598" s="9" t="s">
        <v>15247</v>
      </c>
      <c r="B7598" s="10" t="s">
        <v>15248</v>
      </c>
      <c r="C7598" s="9" t="s">
        <v>88</v>
      </c>
      <c r="D7598" s="11">
        <v>5.23</v>
      </c>
      <c r="E7598" s="8"/>
    </row>
    <row r="7599" ht="12" customHeight="1" spans="1:5">
      <c r="A7599" s="9" t="s">
        <v>15249</v>
      </c>
      <c r="B7599" s="10" t="s">
        <v>15250</v>
      </c>
      <c r="C7599" s="9" t="s">
        <v>107</v>
      </c>
      <c r="D7599" s="11">
        <v>5.16</v>
      </c>
      <c r="E7599" s="8"/>
    </row>
    <row r="7600" ht="12" customHeight="1" spans="1:5">
      <c r="A7600" s="9" t="s">
        <v>15251</v>
      </c>
      <c r="B7600" s="10" t="s">
        <v>15252</v>
      </c>
      <c r="C7600" s="9" t="s">
        <v>83</v>
      </c>
      <c r="D7600" s="11">
        <v>10345</v>
      </c>
      <c r="E7600" s="8"/>
    </row>
    <row r="7601" ht="12" customHeight="1" spans="1:5">
      <c r="A7601" s="9" t="s">
        <v>15253</v>
      </c>
      <c r="B7601" s="10" t="s">
        <v>15254</v>
      </c>
      <c r="C7601" s="9" t="s">
        <v>83</v>
      </c>
      <c r="D7601" s="11">
        <v>5793</v>
      </c>
      <c r="E7601" s="8"/>
    </row>
    <row r="7602" ht="12" customHeight="1" spans="1:5">
      <c r="A7602" s="9" t="s">
        <v>15255</v>
      </c>
      <c r="B7602" s="10" t="s">
        <v>15256</v>
      </c>
      <c r="C7602" s="9" t="s">
        <v>250</v>
      </c>
      <c r="D7602" s="11">
        <v>2.844875</v>
      </c>
      <c r="E7602" s="8"/>
    </row>
    <row r="7603" ht="12" customHeight="1" spans="1:5">
      <c r="A7603" s="9" t="s">
        <v>15257</v>
      </c>
      <c r="B7603" s="10" t="s">
        <v>15258</v>
      </c>
      <c r="C7603" s="9" t="s">
        <v>250</v>
      </c>
      <c r="D7603" s="11">
        <v>5.218</v>
      </c>
      <c r="E7603" s="8"/>
    </row>
    <row r="7604" ht="12" customHeight="1" spans="1:5">
      <c r="A7604" s="9" t="s">
        <v>15259</v>
      </c>
      <c r="B7604" s="10" t="s">
        <v>15260</v>
      </c>
      <c r="C7604" s="9" t="s">
        <v>250</v>
      </c>
      <c r="D7604" s="11">
        <v>1.091015</v>
      </c>
      <c r="E7604" s="8"/>
    </row>
    <row r="7605" ht="12" customHeight="1" spans="1:5">
      <c r="A7605" s="9" t="s">
        <v>15261</v>
      </c>
      <c r="B7605" s="10" t="s">
        <v>15262</v>
      </c>
      <c r="C7605" s="9" t="s">
        <v>250</v>
      </c>
      <c r="D7605" s="11">
        <v>1.573765</v>
      </c>
      <c r="E7605" s="8"/>
    </row>
    <row r="7606" ht="12" customHeight="1" spans="1:5">
      <c r="A7606" s="9" t="s">
        <v>15263</v>
      </c>
      <c r="B7606" s="10" t="s">
        <v>15264</v>
      </c>
      <c r="C7606" s="9" t="s">
        <v>250</v>
      </c>
      <c r="D7606" s="11">
        <v>100.9765216</v>
      </c>
      <c r="E7606" s="8"/>
    </row>
    <row r="7607" ht="12" customHeight="1" spans="1:5">
      <c r="A7607" s="9" t="s">
        <v>15265</v>
      </c>
      <c r="B7607" s="10" t="s">
        <v>15266</v>
      </c>
      <c r="C7607" s="9" t="s">
        <v>250</v>
      </c>
      <c r="D7607" s="11">
        <v>184.8510496</v>
      </c>
      <c r="E7607" s="8"/>
    </row>
    <row r="7608" ht="12" customHeight="1" spans="1:5">
      <c r="A7608" s="9" t="s">
        <v>15267</v>
      </c>
      <c r="B7608" s="10" t="s">
        <v>15268</v>
      </c>
      <c r="C7608" s="9" t="s">
        <v>83</v>
      </c>
      <c r="D7608" s="11">
        <v>797424</v>
      </c>
      <c r="E7608" s="8"/>
    </row>
    <row r="7609" ht="12" customHeight="1" spans="1:5">
      <c r="A7609" s="9" t="s">
        <v>15269</v>
      </c>
      <c r="B7609" s="10" t="s">
        <v>15270</v>
      </c>
      <c r="C7609" s="9" t="s">
        <v>83</v>
      </c>
      <c r="D7609" s="11">
        <v>797424</v>
      </c>
      <c r="E7609" s="8"/>
    </row>
    <row r="7610" ht="12" customHeight="1" spans="1:5">
      <c r="A7610" s="9" t="s">
        <v>15271</v>
      </c>
      <c r="B7610" s="10" t="s">
        <v>15272</v>
      </c>
      <c r="C7610" s="9" t="s">
        <v>250</v>
      </c>
      <c r="D7610" s="11">
        <v>88.4082333333333</v>
      </c>
      <c r="E7610" s="8"/>
    </row>
    <row r="7611" ht="12" customHeight="1" spans="1:5">
      <c r="A7611" s="9" t="s">
        <v>15273</v>
      </c>
      <c r="B7611" s="10" t="s">
        <v>15274</v>
      </c>
      <c r="C7611" s="9" t="s">
        <v>250</v>
      </c>
      <c r="D7611" s="11">
        <v>151.231566666667</v>
      </c>
      <c r="E7611" s="8"/>
    </row>
    <row r="7612" ht="12" customHeight="1" spans="1:5">
      <c r="A7612" s="9" t="s">
        <v>15275</v>
      </c>
      <c r="B7612" s="10" t="s">
        <v>15276</v>
      </c>
      <c r="C7612" s="9" t="s">
        <v>88</v>
      </c>
      <c r="D7612" s="11">
        <v>105.55</v>
      </c>
      <c r="E7612" s="8"/>
    </row>
    <row r="7613" ht="12" customHeight="1" spans="1:5">
      <c r="A7613" s="9" t="s">
        <v>15277</v>
      </c>
      <c r="B7613" s="10" t="s">
        <v>15278</v>
      </c>
      <c r="C7613" s="9" t="s">
        <v>88</v>
      </c>
      <c r="D7613" s="11">
        <v>168.88</v>
      </c>
      <c r="E7613" s="8"/>
    </row>
    <row r="7614" ht="12" customHeight="1" spans="1:5">
      <c r="A7614" s="9" t="s">
        <v>15279</v>
      </c>
      <c r="B7614" s="10" t="s">
        <v>15280</v>
      </c>
      <c r="C7614" s="9" t="s">
        <v>88</v>
      </c>
      <c r="D7614" s="11">
        <v>182.3</v>
      </c>
      <c r="E7614" s="8"/>
    </row>
    <row r="7615" ht="12" customHeight="1" spans="1:5">
      <c r="A7615" s="9" t="s">
        <v>15281</v>
      </c>
      <c r="B7615" s="10" t="s">
        <v>15282</v>
      </c>
      <c r="C7615" s="9" t="s">
        <v>88</v>
      </c>
      <c r="D7615" s="11">
        <v>229.52</v>
      </c>
      <c r="E7615" s="8"/>
    </row>
    <row r="7616" ht="27" customHeight="1" spans="1:5">
      <c r="A7616" s="9" t="s">
        <v>15283</v>
      </c>
      <c r="B7616" s="10" t="s">
        <v>15284</v>
      </c>
      <c r="C7616" s="9" t="s">
        <v>88</v>
      </c>
      <c r="D7616" s="11">
        <v>500</v>
      </c>
      <c r="E7616" s="8"/>
    </row>
    <row r="7617" ht="12" customHeight="1" spans="1:5">
      <c r="A7617" s="9" t="s">
        <v>15285</v>
      </c>
      <c r="B7617" s="10" t="s">
        <v>15286</v>
      </c>
      <c r="C7617" s="9" t="s">
        <v>88</v>
      </c>
      <c r="D7617" s="11">
        <v>126.66</v>
      </c>
      <c r="E7617" s="8"/>
    </row>
    <row r="7618" ht="12" customHeight="1" spans="1:5">
      <c r="A7618" s="9" t="s">
        <v>15287</v>
      </c>
      <c r="B7618" s="10" t="s">
        <v>15288</v>
      </c>
      <c r="C7618" s="9" t="s">
        <v>88</v>
      </c>
      <c r="D7618" s="11">
        <v>147.77</v>
      </c>
      <c r="E7618" s="8"/>
    </row>
    <row r="7619" ht="12" customHeight="1" spans="1:5">
      <c r="A7619" s="9" t="s">
        <v>15289</v>
      </c>
      <c r="B7619" s="10" t="s">
        <v>15290</v>
      </c>
      <c r="C7619" s="9" t="s">
        <v>88</v>
      </c>
      <c r="D7619" s="11">
        <v>179.44</v>
      </c>
      <c r="E7619" s="8"/>
    </row>
    <row r="7620" ht="12" customHeight="1" spans="1:5">
      <c r="A7620" s="9" t="s">
        <v>15291</v>
      </c>
      <c r="B7620" s="10" t="s">
        <v>15292</v>
      </c>
      <c r="C7620" s="9" t="s">
        <v>88</v>
      </c>
      <c r="D7620" s="11">
        <v>277.36</v>
      </c>
      <c r="E7620" s="8"/>
    </row>
    <row r="7621" ht="12" customHeight="1" spans="1:5">
      <c r="A7621" s="9" t="s">
        <v>15293</v>
      </c>
      <c r="B7621" s="10" t="s">
        <v>15294</v>
      </c>
      <c r="C7621" s="9" t="s">
        <v>88</v>
      </c>
      <c r="D7621" s="11">
        <v>216.85</v>
      </c>
      <c r="E7621" s="8"/>
    </row>
    <row r="7622" ht="18" customHeight="1" spans="1:5">
      <c r="A7622" s="9" t="s">
        <v>15295</v>
      </c>
      <c r="B7622" s="10" t="s">
        <v>15296</v>
      </c>
      <c r="C7622" s="9" t="s">
        <v>88</v>
      </c>
      <c r="D7622" s="11">
        <v>329.71</v>
      </c>
      <c r="E7622" s="8"/>
    </row>
    <row r="7623" ht="12" customHeight="1" spans="1:5">
      <c r="A7623" s="9" t="s">
        <v>15297</v>
      </c>
      <c r="B7623" s="10" t="s">
        <v>15298</v>
      </c>
      <c r="C7623" s="9" t="s">
        <v>88</v>
      </c>
      <c r="D7623" s="11">
        <v>213.65</v>
      </c>
      <c r="E7623" s="8"/>
    </row>
    <row r="7624" ht="12" customHeight="1" spans="1:5">
      <c r="A7624" s="9" t="s">
        <v>15299</v>
      </c>
      <c r="B7624" s="10" t="s">
        <v>15300</v>
      </c>
      <c r="C7624" s="9" t="s">
        <v>88</v>
      </c>
      <c r="D7624" s="11">
        <v>126.66</v>
      </c>
      <c r="E7624" s="8"/>
    </row>
    <row r="7625" ht="12" customHeight="1" spans="1:5">
      <c r="A7625" s="9" t="s">
        <v>15301</v>
      </c>
      <c r="B7625" s="10" t="s">
        <v>15302</v>
      </c>
      <c r="C7625" s="9" t="s">
        <v>278</v>
      </c>
      <c r="D7625" s="11">
        <v>73.07</v>
      </c>
      <c r="E7625" s="8"/>
    </row>
    <row r="7626" ht="12" customHeight="1" spans="1:5">
      <c r="A7626" s="9" t="s">
        <v>15303</v>
      </c>
      <c r="B7626" s="10" t="s">
        <v>15304</v>
      </c>
      <c r="C7626" s="9" t="s">
        <v>278</v>
      </c>
      <c r="D7626" s="11">
        <v>16.84</v>
      </c>
      <c r="E7626" s="8"/>
    </row>
    <row r="7627" ht="12" customHeight="1" spans="1:5">
      <c r="A7627" s="9" t="s">
        <v>15305</v>
      </c>
      <c r="B7627" s="10" t="s">
        <v>15306</v>
      </c>
      <c r="C7627" s="9" t="s">
        <v>250</v>
      </c>
      <c r="D7627" s="11">
        <v>14.51</v>
      </c>
      <c r="E7627" s="8"/>
    </row>
    <row r="7628" ht="12" customHeight="1" spans="1:5">
      <c r="A7628" s="9" t="s">
        <v>44</v>
      </c>
      <c r="B7628" s="10" t="s">
        <v>15307</v>
      </c>
      <c r="C7628" s="9" t="s">
        <v>280</v>
      </c>
      <c r="D7628" s="11">
        <v>2591.84</v>
      </c>
      <c r="E7628" s="8"/>
    </row>
    <row r="7629" ht="12" customHeight="1" spans="1:5">
      <c r="A7629" s="9" t="s">
        <v>15308</v>
      </c>
      <c r="B7629" s="10" t="s">
        <v>15309</v>
      </c>
      <c r="C7629" s="9" t="s">
        <v>88</v>
      </c>
      <c r="D7629" s="11">
        <v>99.55</v>
      </c>
      <c r="E7629" s="8"/>
    </row>
    <row r="7630" ht="12" customHeight="1" spans="1:5">
      <c r="A7630" s="9" t="s">
        <v>15310</v>
      </c>
      <c r="B7630" s="10" t="s">
        <v>15311</v>
      </c>
      <c r="C7630" s="9" t="s">
        <v>83</v>
      </c>
      <c r="D7630" s="11">
        <v>260.14</v>
      </c>
      <c r="E7630" s="8"/>
    </row>
    <row r="7631" ht="12" customHeight="1" spans="1:5">
      <c r="A7631" s="9" t="s">
        <v>15312</v>
      </c>
      <c r="B7631" s="10" t="s">
        <v>15313</v>
      </c>
      <c r="C7631" s="9" t="s">
        <v>83</v>
      </c>
      <c r="D7631" s="11">
        <v>366.96</v>
      </c>
      <c r="E7631" s="8"/>
    </row>
    <row r="7632" ht="12" customHeight="1" spans="1:5">
      <c r="A7632" s="9" t="s">
        <v>15314</v>
      </c>
      <c r="B7632" s="10" t="s">
        <v>15315</v>
      </c>
      <c r="C7632" s="9" t="s">
        <v>83</v>
      </c>
      <c r="D7632" s="11">
        <v>529.26</v>
      </c>
      <c r="E7632" s="8"/>
    </row>
    <row r="7633" ht="12" customHeight="1" spans="1:5">
      <c r="A7633" s="9" t="s">
        <v>15316</v>
      </c>
      <c r="B7633" s="10" t="s">
        <v>15317</v>
      </c>
      <c r="C7633" s="9" t="s">
        <v>83</v>
      </c>
      <c r="D7633" s="11">
        <v>195.68</v>
      </c>
      <c r="E7633" s="8"/>
    </row>
    <row r="7634" ht="12" customHeight="1" spans="1:5">
      <c r="A7634" s="9" t="s">
        <v>15318</v>
      </c>
      <c r="B7634" s="10" t="s">
        <v>15319</v>
      </c>
      <c r="C7634" s="9" t="s">
        <v>83</v>
      </c>
      <c r="D7634" s="11">
        <v>126.62</v>
      </c>
      <c r="E7634" s="8"/>
    </row>
    <row r="7635" ht="12" customHeight="1" spans="1:5">
      <c r="A7635" s="9" t="s">
        <v>15320</v>
      </c>
      <c r="B7635" s="10" t="s">
        <v>15321</v>
      </c>
      <c r="C7635" s="9" t="s">
        <v>83</v>
      </c>
      <c r="D7635" s="11">
        <v>155.39</v>
      </c>
      <c r="E7635" s="8"/>
    </row>
    <row r="7636" ht="12" customHeight="1" spans="1:5">
      <c r="A7636" s="9" t="s">
        <v>15322</v>
      </c>
      <c r="B7636" s="10" t="s">
        <v>15323</v>
      </c>
      <c r="C7636" s="9" t="s">
        <v>83</v>
      </c>
      <c r="D7636" s="11">
        <v>0.14</v>
      </c>
      <c r="E7636" s="8"/>
    </row>
    <row r="7637" ht="12" customHeight="1" spans="1:5">
      <c r="A7637" s="9" t="s">
        <v>15324</v>
      </c>
      <c r="B7637" s="10" t="s">
        <v>15325</v>
      </c>
      <c r="C7637" s="9" t="s">
        <v>101</v>
      </c>
      <c r="D7637" s="11">
        <v>20.34</v>
      </c>
      <c r="E7637" s="8"/>
    </row>
  </sheetData>
  <pageMargins left="0" right="0" top="0" bottom="0" header="0.5" footer="0.5"/>
  <pageSetup paperSize="1" pageOrder="overThenDown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Administração</vt:lpstr>
      <vt:lpstr>Produção 1</vt:lpstr>
      <vt:lpstr>Produção 2</vt:lpstr>
      <vt:lpstr>insumos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000016</dc:creator>
  <cp:lastModifiedBy>30262</cp:lastModifiedBy>
  <dcterms:created xsi:type="dcterms:W3CDTF">2014-10-16T11:23:00Z</dcterms:created>
  <dcterms:modified xsi:type="dcterms:W3CDTF">2019-01-21T12:44:51Z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1033-10.2.0.6020</vt:lpwstr>
  </property>
</Properties>
</file>