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SP AÇÃO ORÇAMENTÁRIA" sheetId="1" r:id="rId1"/>
  </sheets>
  <definedNames>
    <definedName name="_xlnm.Print_Titles" localSheetId="0">'DESP AÇÃO ORÇAMENTÁRIA'!$1:$5</definedName>
  </definedNames>
  <calcPr fullCalcOnLoad="1"/>
</workbook>
</file>

<file path=xl/sharedStrings.xml><?xml version="1.0" encoding="utf-8"?>
<sst xmlns="http://schemas.openxmlformats.org/spreadsheetml/2006/main" count="336" uniqueCount="45">
  <si>
    <t>PROCURADORIA GERAL DE JUSTIÇA</t>
  </si>
  <si>
    <t>DESPESAS POR AÇÃO ORÇAMENTÁRIA</t>
  </si>
  <si>
    <t>DESCRIÇÃO DA AÇÃO</t>
  </si>
  <si>
    <t>AUTORIZADO</t>
  </si>
  <si>
    <t>EMPENHADO</t>
  </si>
  <si>
    <t>LIQUIDADO</t>
  </si>
  <si>
    <t>PAGO</t>
  </si>
  <si>
    <t>PROJETOS</t>
  </si>
  <si>
    <t xml:space="preserve">PROJETO: </t>
  </si>
  <si>
    <t>17564 - REALIZAÇÃO DE CONCURSO PÚBLICO - PGJ</t>
  </si>
  <si>
    <t xml:space="preserve">NATUREZA </t>
  </si>
  <si>
    <t>DESCRIÇÃO DA DESPESA</t>
  </si>
  <si>
    <t>FINANCEIRO</t>
  </si>
  <si>
    <t>SALDO</t>
  </si>
  <si>
    <t>DA DESPESA</t>
  </si>
  <si>
    <t>JAN</t>
  </si>
  <si>
    <t>FEV</t>
  </si>
  <si>
    <t>MAR</t>
  </si>
  <si>
    <t>ABR</t>
  </si>
  <si>
    <t>MAI</t>
  </si>
  <si>
    <t>JUN</t>
  </si>
  <si>
    <t>OUTRAS DESPESAS CORRENTES</t>
  </si>
  <si>
    <t>TOTAL</t>
  </si>
  <si>
    <t>17567 - DESENVOLVIMENTO E CAPACITAÇÃO DE SERVIDORES - PGJ</t>
  </si>
  <si>
    <t>ATIVIDADES</t>
  </si>
  <si>
    <t xml:space="preserve">ATIVIDADE: </t>
  </si>
  <si>
    <t>22793 - MANUTENÇÃO E FUNCIONAMENTO DO SERVIÇO ESPECIAL DE DEFESA DO CONSUMIDOR</t>
  </si>
  <si>
    <t>22817 - MANUTENÇÃO DAS PROMOTORIAS DE JUSTIÇA</t>
  </si>
  <si>
    <t>22799 - ESTRUTURAÇÃO E MANUTENÇÃO DOS NÚCLEOS DE MEDIAÇÃO COMUNITÁRIA</t>
  </si>
  <si>
    <t xml:space="preserve">22921 - MANUTENÇÃO E FUNCIONAMENTO DO GRUPO DE ATUAÇÃO </t>
  </si>
  <si>
    <t xml:space="preserve">            ESPECIAL DE COMBATE AO CRIME</t>
  </si>
  <si>
    <t>22922 - MANUTENÇÃO DO NÚCLEO DE SEGURANÇA E INTELIGÊNCIA DO MINISTÉRIO PÚBLICO</t>
  </si>
  <si>
    <t>21957 - PESSOAL E ENCARGOS SOCIAIS FOLHA NORMAL - PGJ</t>
  </si>
  <si>
    <t>DESPESAS COM PESSOAL E ENCARGOS SOCIAIS</t>
  </si>
  <si>
    <t>21958 - MANUTENÇÃO E FUNCIONAMENTO ADMINISTRATIVO - PGJ</t>
  </si>
  <si>
    <t>21960 - PESSOAL E ENCARGOS SOCIAIS FOLHA COMPLEMENTAR - PGJ</t>
  </si>
  <si>
    <t>22778 - APOIO AO ESTÁGIO DO MINISTÉRIO PÚBLICO</t>
  </si>
  <si>
    <t>22780 - PAGAMENTO DE MONTEPIO - ATIVO / INATIVO</t>
  </si>
  <si>
    <t>22782 - MANUTENÇÃO DA CORREGEDORIA-GERAL DO MINISTÉRIO PÚBLICO</t>
  </si>
  <si>
    <t>22783 - MANUTENÇÃO DA OUVIDORIA-GERAL DO MINISTÉRIO PÚBLICO</t>
  </si>
  <si>
    <t>22791 - PROMOÇÃO E APOIO A EVENTOS DE INTERESSE DO MINISTÉRIO PÚBLICO</t>
  </si>
  <si>
    <t>21959 - MANUTENÇÃO E FUNCIONAMENTO DE TI - PGJ</t>
  </si>
  <si>
    <t>21992 - MANUTENÇÃO E FUNCIONAMENTO DA ESCOLA SUPERIOR DO MINISTÉRIO PÚBLICO - ESMP</t>
  </si>
  <si>
    <t>Fonte: SEFIN</t>
  </si>
  <si>
    <t>Atualizado até 31/10/2018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</si>
</sst>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0_ ;\-#,##0.00\ "/>
    <numFmt numFmtId="167" formatCode="#,##0.00;[RED]#,##0.00"/>
  </numFmts>
  <fonts count="7">
    <font>
      <sz val="10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2" fillId="2" borderId="0" xfId="0" applyFont="1" applyFill="1" applyBorder="1" applyAlignment="1" applyProtection="1">
      <alignment horizontal="center" vertical="top" wrapText="1"/>
      <protection/>
    </xf>
    <xf numFmtId="164" fontId="0" fillId="0" borderId="0" xfId="0" applyNumberFormat="1" applyFont="1" applyAlignment="1">
      <alignment horizontal="left"/>
    </xf>
    <xf numFmtId="164" fontId="3" fillId="3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left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165" fontId="0" fillId="0" borderId="1" xfId="0" applyNumberFormat="1" applyBorder="1" applyAlignment="1">
      <alignment horizontal="righ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4" fontId="0" fillId="0" borderId="1" xfId="0" applyBorder="1" applyAlignment="1">
      <alignment horizontal="left"/>
    </xf>
    <xf numFmtId="166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5" fillId="0" borderId="0" xfId="0" applyFont="1" applyBorder="1" applyAlignment="1">
      <alignment/>
    </xf>
    <xf numFmtId="164" fontId="6" fillId="0" borderId="0" xfId="0" applyFont="1" applyAlignment="1">
      <alignment horizontal="left"/>
    </xf>
    <xf numFmtId="165" fontId="0" fillId="0" borderId="0" xfId="0" applyNumberFormat="1" applyAlignment="1">
      <alignment horizontal="right"/>
    </xf>
    <xf numFmtId="164" fontId="3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/>
    </xf>
    <xf numFmtId="165" fontId="3" fillId="3" borderId="3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152400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620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6"/>
  <sheetViews>
    <sheetView showGridLines="0" tabSelected="1" workbookViewId="0" topLeftCell="A1">
      <selection activeCell="J16" sqref="J16"/>
    </sheetView>
  </sheetViews>
  <sheetFormatPr defaultColWidth="8.00390625" defaultRowHeight="12.75"/>
  <cols>
    <col min="1" max="1" width="13.140625" style="0" customWidth="1"/>
    <col min="2" max="2" width="31.7109375" style="0" customWidth="1"/>
    <col min="3" max="3" width="15.57421875" style="1" customWidth="1"/>
    <col min="4" max="9" width="9.00390625" style="1" hidden="1" customWidth="1"/>
    <col min="10" max="10" width="13.7109375" style="1" customWidth="1"/>
    <col min="11" max="11" width="9.00390625" style="1" hidden="1" customWidth="1"/>
    <col min="12" max="13" width="13.7109375" style="1" customWidth="1"/>
    <col min="14" max="14" width="9.00390625" style="0" customWidth="1"/>
    <col min="15" max="16" width="13.7109375" style="0" customWidth="1"/>
    <col min="17" max="16384" width="9.00390625" style="0" customWidth="1"/>
  </cols>
  <sheetData>
    <row r="2" spans="2:13" ht="21" customHeigh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4" spans="2:13" ht="17.25" customHeight="1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ht="14.25">
      <c r="C6" s="4"/>
    </row>
    <row r="7" ht="12.75">
      <c r="C7" s="4"/>
    </row>
    <row r="8" spans="1:13" ht="24" customHeight="1">
      <c r="A8" s="5" t="s">
        <v>2</v>
      </c>
      <c r="B8" s="5"/>
      <c r="C8" s="6" t="s">
        <v>3</v>
      </c>
      <c r="D8" s="7"/>
      <c r="E8" s="7"/>
      <c r="F8" s="7"/>
      <c r="G8" s="7"/>
      <c r="H8" s="7"/>
      <c r="I8" s="7"/>
      <c r="J8" s="6" t="s">
        <v>4</v>
      </c>
      <c r="K8" s="7"/>
      <c r="L8" s="6" t="s">
        <v>5</v>
      </c>
      <c r="M8" s="6" t="s">
        <v>6</v>
      </c>
    </row>
    <row r="9" ht="12.75">
      <c r="C9" s="4"/>
    </row>
    <row r="10" spans="1:13" ht="17.25" customHeight="1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2" spans="1:2" ht="12.75">
      <c r="A12" s="9" t="s">
        <v>8</v>
      </c>
      <c r="B12" s="10" t="s">
        <v>9</v>
      </c>
    </row>
    <row r="14" spans="1:13" ht="12.75" customHeight="1">
      <c r="A14" s="11" t="s">
        <v>10</v>
      </c>
      <c r="B14" s="12" t="s">
        <v>11</v>
      </c>
      <c r="C14" s="13" t="s">
        <v>3</v>
      </c>
      <c r="D14" s="14" t="s">
        <v>12</v>
      </c>
      <c r="E14" s="14"/>
      <c r="F14" s="14"/>
      <c r="G14" s="14"/>
      <c r="H14" s="14"/>
      <c r="I14" s="14"/>
      <c r="J14" s="13" t="s">
        <v>4</v>
      </c>
      <c r="K14" s="14" t="s">
        <v>13</v>
      </c>
      <c r="L14" s="13" t="s">
        <v>5</v>
      </c>
      <c r="M14" s="13" t="s">
        <v>6</v>
      </c>
    </row>
    <row r="15" spans="1:13" ht="12.75">
      <c r="A15" s="11" t="s">
        <v>14</v>
      </c>
      <c r="B15" s="12"/>
      <c r="C15" s="13"/>
      <c r="D15" s="14" t="s">
        <v>15</v>
      </c>
      <c r="E15" s="14" t="s">
        <v>16</v>
      </c>
      <c r="F15" s="14" t="s">
        <v>17</v>
      </c>
      <c r="G15" s="14" t="s">
        <v>18</v>
      </c>
      <c r="H15" s="14" t="s">
        <v>19</v>
      </c>
      <c r="I15" s="14" t="s">
        <v>20</v>
      </c>
      <c r="J15" s="13"/>
      <c r="K15" s="14"/>
      <c r="L15" s="13"/>
      <c r="M15" s="13"/>
    </row>
    <row r="16" spans="1:13" ht="14.25">
      <c r="A16" s="11">
        <v>33</v>
      </c>
      <c r="B16" s="15" t="s">
        <v>21</v>
      </c>
      <c r="C16" s="16">
        <v>10000</v>
      </c>
      <c r="D16" s="17"/>
      <c r="E16" s="17"/>
      <c r="F16" s="17"/>
      <c r="G16" s="17"/>
      <c r="H16" s="17"/>
      <c r="I16" s="17"/>
      <c r="J16" s="16">
        <v>0</v>
      </c>
      <c r="K16" s="17"/>
      <c r="L16" s="16">
        <v>0</v>
      </c>
      <c r="M16" s="16">
        <v>0</v>
      </c>
    </row>
    <row r="17" spans="1:13" ht="12.75">
      <c r="A17" s="11"/>
      <c r="B17" s="11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1" t="s">
        <v>22</v>
      </c>
      <c r="B18" s="11"/>
      <c r="C18" s="17">
        <f>SUM(C16:C17)</f>
        <v>10000</v>
      </c>
      <c r="D18" s="17">
        <f>SUM(D16:D17)</f>
        <v>0</v>
      </c>
      <c r="E18" s="17">
        <f>SUM(E16:E17)</f>
        <v>0</v>
      </c>
      <c r="F18" s="17">
        <f>SUM(F16:F17)</f>
        <v>0</v>
      </c>
      <c r="G18" s="17">
        <f>SUM(G16:G17)</f>
        <v>0</v>
      </c>
      <c r="H18" s="17">
        <f>SUM(H16:H17)</f>
        <v>0</v>
      </c>
      <c r="I18" s="17">
        <f>SUM(I16:I17)</f>
        <v>0</v>
      </c>
      <c r="J18" s="17">
        <f>SUM(J16:J17)</f>
        <v>0</v>
      </c>
      <c r="K18" s="17">
        <f>SUM(K16:K17)</f>
        <v>0</v>
      </c>
      <c r="L18" s="17">
        <f>SUM(L16:L17)</f>
        <v>0</v>
      </c>
      <c r="M18" s="17">
        <f>SUM(M16:M17)</f>
        <v>0</v>
      </c>
    </row>
    <row r="19" spans="1:13" ht="12.75">
      <c r="A19" s="18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2" ht="12.75">
      <c r="A20" s="9" t="s">
        <v>8</v>
      </c>
      <c r="B20" s="10" t="s">
        <v>23</v>
      </c>
    </row>
    <row r="22" spans="1:13" ht="12.75" customHeight="1">
      <c r="A22" s="11" t="s">
        <v>10</v>
      </c>
      <c r="B22" s="12" t="s">
        <v>11</v>
      </c>
      <c r="C22" s="13" t="s">
        <v>3</v>
      </c>
      <c r="D22" s="14" t="s">
        <v>12</v>
      </c>
      <c r="E22" s="14"/>
      <c r="F22" s="14"/>
      <c r="G22" s="14"/>
      <c r="H22" s="14"/>
      <c r="I22" s="14"/>
      <c r="J22" s="13" t="s">
        <v>4</v>
      </c>
      <c r="K22" s="14" t="s">
        <v>13</v>
      </c>
      <c r="L22" s="13" t="s">
        <v>5</v>
      </c>
      <c r="M22" s="13" t="s">
        <v>6</v>
      </c>
    </row>
    <row r="23" spans="1:13" ht="14.25">
      <c r="A23" s="11" t="s">
        <v>14</v>
      </c>
      <c r="B23" s="12"/>
      <c r="C23" s="13"/>
      <c r="D23" s="14" t="s">
        <v>15</v>
      </c>
      <c r="E23" s="14" t="s">
        <v>16</v>
      </c>
      <c r="F23" s="14" t="s">
        <v>17</v>
      </c>
      <c r="G23" s="14" t="s">
        <v>18</v>
      </c>
      <c r="H23" s="14" t="s">
        <v>19</v>
      </c>
      <c r="I23" s="14" t="s">
        <v>20</v>
      </c>
      <c r="J23" s="13"/>
      <c r="K23" s="14"/>
      <c r="L23" s="13"/>
      <c r="M23" s="13"/>
    </row>
    <row r="24" spans="1:13" ht="14.25">
      <c r="A24" s="11">
        <v>33</v>
      </c>
      <c r="B24" s="15" t="s">
        <v>21</v>
      </c>
      <c r="C24" s="16">
        <v>301906</v>
      </c>
      <c r="D24" s="17"/>
      <c r="E24" s="17"/>
      <c r="F24" s="17"/>
      <c r="G24" s="17"/>
      <c r="H24" s="17"/>
      <c r="I24" s="17"/>
      <c r="J24" s="16">
        <v>32462</v>
      </c>
      <c r="K24" s="17"/>
      <c r="L24" s="16">
        <v>32462</v>
      </c>
      <c r="M24" s="16">
        <v>32462</v>
      </c>
    </row>
    <row r="25" spans="1:13" ht="12.75">
      <c r="A25" s="11"/>
      <c r="B25" s="11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ht="12.75">
      <c r="A26" s="11" t="s">
        <v>22</v>
      </c>
      <c r="B26" s="11"/>
      <c r="C26" s="17">
        <f>SUM(C24:C25)</f>
        <v>301906</v>
      </c>
      <c r="D26" s="17">
        <f>SUM(D24:D25)</f>
        <v>0</v>
      </c>
      <c r="E26" s="17">
        <f>SUM(E24:E25)</f>
        <v>0</v>
      </c>
      <c r="F26" s="17">
        <f>SUM(F24:F25)</f>
        <v>0</v>
      </c>
      <c r="G26" s="17">
        <f>SUM(G24:G25)</f>
        <v>0</v>
      </c>
      <c r="H26" s="17">
        <f>SUM(H24:H25)</f>
        <v>0</v>
      </c>
      <c r="I26" s="17">
        <f>SUM(I24:I25)</f>
        <v>0</v>
      </c>
      <c r="J26" s="17">
        <f>SUM(J24:J25)</f>
        <v>32462</v>
      </c>
      <c r="K26" s="17">
        <f>SUM(K24:K25)</f>
        <v>0</v>
      </c>
      <c r="L26" s="17">
        <f>SUM(L24:L25)</f>
        <v>32462</v>
      </c>
      <c r="M26" s="17">
        <f>SUM(M24:M25)</f>
        <v>32462</v>
      </c>
    </row>
    <row r="27" spans="1:13" ht="12.75">
      <c r="A27" s="18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7.25">
      <c r="A28" s="8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2" ht="12.75">
      <c r="A30" s="9" t="s">
        <v>25</v>
      </c>
      <c r="B30" s="10" t="s">
        <v>26</v>
      </c>
    </row>
    <row r="32" spans="1:13" ht="12.75" customHeight="1">
      <c r="A32" s="11" t="s">
        <v>10</v>
      </c>
      <c r="B32" s="12" t="s">
        <v>11</v>
      </c>
      <c r="C32" s="13" t="s">
        <v>3</v>
      </c>
      <c r="D32" s="14" t="s">
        <v>12</v>
      </c>
      <c r="E32" s="14"/>
      <c r="F32" s="14"/>
      <c r="G32" s="14"/>
      <c r="H32" s="14"/>
      <c r="I32" s="14"/>
      <c r="J32" s="13" t="s">
        <v>4</v>
      </c>
      <c r="K32" s="14" t="s">
        <v>13</v>
      </c>
      <c r="L32" s="13" t="s">
        <v>5</v>
      </c>
      <c r="M32" s="13" t="s">
        <v>6</v>
      </c>
    </row>
    <row r="33" spans="1:13" ht="12.75">
      <c r="A33" s="11" t="s">
        <v>14</v>
      </c>
      <c r="B33" s="12"/>
      <c r="C33" s="13"/>
      <c r="D33" s="14" t="s">
        <v>15</v>
      </c>
      <c r="E33" s="14" t="s">
        <v>16</v>
      </c>
      <c r="F33" s="14" t="s">
        <v>17</v>
      </c>
      <c r="G33" s="14" t="s">
        <v>18</v>
      </c>
      <c r="H33" s="14" t="s">
        <v>19</v>
      </c>
      <c r="I33" s="14" t="s">
        <v>20</v>
      </c>
      <c r="J33" s="13"/>
      <c r="K33" s="14"/>
      <c r="L33" s="13"/>
      <c r="M33" s="13"/>
    </row>
    <row r="34" spans="1:13" ht="14.25">
      <c r="A34" s="11">
        <v>33</v>
      </c>
      <c r="B34" s="15" t="s">
        <v>21</v>
      </c>
      <c r="C34" s="16">
        <v>918802</v>
      </c>
      <c r="D34" s="17"/>
      <c r="E34" s="17"/>
      <c r="F34" s="17"/>
      <c r="G34" s="17"/>
      <c r="H34" s="17"/>
      <c r="I34" s="17"/>
      <c r="J34" s="16">
        <v>682001.97</v>
      </c>
      <c r="K34" s="17"/>
      <c r="L34" s="16">
        <v>682001.96</v>
      </c>
      <c r="M34" s="16">
        <v>682001.96</v>
      </c>
    </row>
    <row r="35" spans="1:13" ht="12.75">
      <c r="A35" s="11"/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2.75">
      <c r="A36" s="11" t="s">
        <v>22</v>
      </c>
      <c r="B36" s="11"/>
      <c r="C36" s="17">
        <f>SUM(C34:C35)</f>
        <v>918802</v>
      </c>
      <c r="D36" s="17">
        <f>SUM(D34:D35)</f>
        <v>0</v>
      </c>
      <c r="E36" s="17">
        <f>SUM(E34:E35)</f>
        <v>0</v>
      </c>
      <c r="F36" s="17">
        <f>SUM(F34:F35)</f>
        <v>0</v>
      </c>
      <c r="G36" s="17">
        <f>SUM(G34:G35)</f>
        <v>0</v>
      </c>
      <c r="H36" s="17">
        <f>SUM(H34:H35)</f>
        <v>0</v>
      </c>
      <c r="I36" s="17">
        <f>SUM(I34:I35)</f>
        <v>0</v>
      </c>
      <c r="J36" s="17">
        <f>SUM(J34:J35)</f>
        <v>682001.97</v>
      </c>
      <c r="K36" s="17">
        <f>SUM(K34:K35)</f>
        <v>0</v>
      </c>
      <c r="L36" s="17">
        <f>SUM(L34:L35)</f>
        <v>682001.96</v>
      </c>
      <c r="M36" s="17">
        <f>SUM(M34:M35)</f>
        <v>682001.96</v>
      </c>
    </row>
    <row r="38" spans="1:2" ht="12.75">
      <c r="A38" s="9" t="s">
        <v>25</v>
      </c>
      <c r="B38" s="10" t="s">
        <v>27</v>
      </c>
    </row>
    <row r="40" spans="1:13" ht="12.75" customHeight="1">
      <c r="A40" s="11" t="s">
        <v>10</v>
      </c>
      <c r="B40" s="12" t="s">
        <v>11</v>
      </c>
      <c r="C40" s="13" t="s">
        <v>3</v>
      </c>
      <c r="D40" s="14" t="s">
        <v>12</v>
      </c>
      <c r="E40" s="14"/>
      <c r="F40" s="14"/>
      <c r="G40" s="14"/>
      <c r="H40" s="14"/>
      <c r="I40" s="14"/>
      <c r="J40" s="13" t="s">
        <v>4</v>
      </c>
      <c r="K40" s="14" t="s">
        <v>13</v>
      </c>
      <c r="L40" s="13" t="s">
        <v>5</v>
      </c>
      <c r="M40" s="13" t="s">
        <v>6</v>
      </c>
    </row>
    <row r="41" spans="1:13" ht="12.75">
      <c r="A41" s="11" t="s">
        <v>14</v>
      </c>
      <c r="B41" s="12"/>
      <c r="C41" s="13"/>
      <c r="D41" s="14" t="s">
        <v>15</v>
      </c>
      <c r="E41" s="14" t="s">
        <v>16</v>
      </c>
      <c r="F41" s="14" t="s">
        <v>17</v>
      </c>
      <c r="G41" s="14" t="s">
        <v>18</v>
      </c>
      <c r="H41" s="14" t="s">
        <v>19</v>
      </c>
      <c r="I41" s="14" t="s">
        <v>20</v>
      </c>
      <c r="J41" s="13"/>
      <c r="K41" s="14"/>
      <c r="L41" s="13"/>
      <c r="M41" s="13"/>
    </row>
    <row r="42" spans="1:13" ht="14.25">
      <c r="A42" s="11">
        <v>33</v>
      </c>
      <c r="B42" s="15" t="s">
        <v>21</v>
      </c>
      <c r="C42" s="16">
        <v>1806960</v>
      </c>
      <c r="D42" s="17"/>
      <c r="E42" s="17"/>
      <c r="F42" s="17"/>
      <c r="G42" s="17"/>
      <c r="H42" s="17"/>
      <c r="I42" s="17"/>
      <c r="J42" s="16">
        <v>1577041.02</v>
      </c>
      <c r="K42" s="17"/>
      <c r="L42" s="16">
        <v>1497542.49</v>
      </c>
      <c r="M42" s="16">
        <v>1497542.49</v>
      </c>
    </row>
    <row r="43" spans="1:13" ht="12.75">
      <c r="A43" s="11"/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</row>
    <row r="44" spans="1:13" ht="12.75">
      <c r="A44" s="11" t="s">
        <v>22</v>
      </c>
      <c r="B44" s="11"/>
      <c r="C44" s="17">
        <f>SUM(C42:C43)</f>
        <v>1806960</v>
      </c>
      <c r="D44" s="17">
        <f>SUM(D42:D43)</f>
        <v>0</v>
      </c>
      <c r="E44" s="17">
        <f>SUM(E42:E43)</f>
        <v>0</v>
      </c>
      <c r="F44" s="17">
        <f>SUM(F42:F43)</f>
        <v>0</v>
      </c>
      <c r="G44" s="17">
        <f>SUM(G42:G43)</f>
        <v>0</v>
      </c>
      <c r="H44" s="17">
        <f>SUM(H42:H43)</f>
        <v>0</v>
      </c>
      <c r="I44" s="17">
        <f>SUM(I42:I43)</f>
        <v>0</v>
      </c>
      <c r="J44" s="17">
        <f>SUM(J42:J43)</f>
        <v>1577041.02</v>
      </c>
      <c r="K44" s="17">
        <f>SUM(K42:K43)</f>
        <v>0</v>
      </c>
      <c r="L44" s="17">
        <f>SUM(L42:L43)</f>
        <v>1497542.49</v>
      </c>
      <c r="M44" s="17">
        <f>SUM(M42:M43)</f>
        <v>1497542.49</v>
      </c>
    </row>
    <row r="46" spans="1:2" ht="12.75">
      <c r="A46" s="9" t="s">
        <v>25</v>
      </c>
      <c r="B46" s="10" t="s">
        <v>28</v>
      </c>
    </row>
    <row r="48" spans="1:13" ht="12.75" customHeight="1">
      <c r="A48" s="11" t="s">
        <v>10</v>
      </c>
      <c r="B48" s="12" t="s">
        <v>11</v>
      </c>
      <c r="C48" s="13" t="s">
        <v>3</v>
      </c>
      <c r="D48" s="14" t="s">
        <v>12</v>
      </c>
      <c r="E48" s="14"/>
      <c r="F48" s="14"/>
      <c r="G48" s="14"/>
      <c r="H48" s="14"/>
      <c r="I48" s="14"/>
      <c r="J48" s="13" t="s">
        <v>4</v>
      </c>
      <c r="K48" s="14" t="s">
        <v>13</v>
      </c>
      <c r="L48" s="13" t="s">
        <v>5</v>
      </c>
      <c r="M48" s="13" t="s">
        <v>6</v>
      </c>
    </row>
    <row r="49" spans="1:13" ht="12.75">
      <c r="A49" s="11" t="s">
        <v>14</v>
      </c>
      <c r="B49" s="12"/>
      <c r="C49" s="13"/>
      <c r="D49" s="14" t="s">
        <v>15</v>
      </c>
      <c r="E49" s="14" t="s">
        <v>16</v>
      </c>
      <c r="F49" s="14" t="s">
        <v>17</v>
      </c>
      <c r="G49" s="14" t="s">
        <v>18</v>
      </c>
      <c r="H49" s="14" t="s">
        <v>19</v>
      </c>
      <c r="I49" s="14" t="s">
        <v>20</v>
      </c>
      <c r="J49" s="13"/>
      <c r="K49" s="14"/>
      <c r="L49" s="13"/>
      <c r="M49" s="13"/>
    </row>
    <row r="50" spans="1:13" ht="14.25">
      <c r="A50" s="11">
        <v>33</v>
      </c>
      <c r="B50" s="15" t="s">
        <v>21</v>
      </c>
      <c r="C50" s="16">
        <v>274540</v>
      </c>
      <c r="D50" s="17"/>
      <c r="E50" s="17"/>
      <c r="F50" s="17"/>
      <c r="G50" s="17"/>
      <c r="H50" s="17"/>
      <c r="I50" s="17"/>
      <c r="J50" s="16">
        <v>128727.86</v>
      </c>
      <c r="K50" s="17"/>
      <c r="L50" s="16">
        <v>119920.86</v>
      </c>
      <c r="M50" s="16">
        <v>119920.86</v>
      </c>
    </row>
    <row r="51" spans="1:13" ht="12.75">
      <c r="A51" s="11"/>
      <c r="B51" s="1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</row>
    <row r="52" spans="1:13" ht="12.75">
      <c r="A52" s="11" t="s">
        <v>22</v>
      </c>
      <c r="B52" s="11"/>
      <c r="C52" s="17">
        <f>SUM(C50:C51)</f>
        <v>274540</v>
      </c>
      <c r="D52" s="17">
        <f>SUM(D50:D51)</f>
        <v>0</v>
      </c>
      <c r="E52" s="17">
        <f>SUM(E50:E51)</f>
        <v>0</v>
      </c>
      <c r="F52" s="17">
        <f>SUM(F50:F51)</f>
        <v>0</v>
      </c>
      <c r="G52" s="17">
        <f>SUM(G50:G51)</f>
        <v>0</v>
      </c>
      <c r="H52" s="17">
        <f>SUM(H50:H51)</f>
        <v>0</v>
      </c>
      <c r="I52" s="17">
        <f>SUM(I50:I51)</f>
        <v>0</v>
      </c>
      <c r="J52" s="17">
        <f>SUM(J50:J51)</f>
        <v>128727.86</v>
      </c>
      <c r="K52" s="17">
        <f>SUM(K50:K51)</f>
        <v>0</v>
      </c>
      <c r="L52" s="17">
        <f>SUM(L50:L51)</f>
        <v>119920.86</v>
      </c>
      <c r="M52" s="17">
        <f>SUM(M50:M51)</f>
        <v>119920.86</v>
      </c>
    </row>
    <row r="53" spans="1:13" ht="12.75">
      <c r="A53" s="18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</row>
    <row r="54" spans="1:2" ht="12.75">
      <c r="A54" s="9" t="s">
        <v>25</v>
      </c>
      <c r="B54" s="10" t="s">
        <v>29</v>
      </c>
    </row>
    <row r="55" spans="1:2" ht="14.25">
      <c r="A55" s="9"/>
      <c r="B55" s="10" t="s">
        <v>30</v>
      </c>
    </row>
    <row r="57" spans="1:13" ht="12.75" customHeight="1">
      <c r="A57" s="11" t="s">
        <v>10</v>
      </c>
      <c r="B57" s="12" t="s">
        <v>11</v>
      </c>
      <c r="C57" s="13" t="s">
        <v>3</v>
      </c>
      <c r="D57" s="14" t="s">
        <v>12</v>
      </c>
      <c r="E57" s="14"/>
      <c r="F57" s="14"/>
      <c r="G57" s="14"/>
      <c r="H57" s="14"/>
      <c r="I57" s="14"/>
      <c r="J57" s="13" t="s">
        <v>4</v>
      </c>
      <c r="K57" s="14" t="s">
        <v>13</v>
      </c>
      <c r="L57" s="13" t="s">
        <v>5</v>
      </c>
      <c r="M57" s="13" t="s">
        <v>6</v>
      </c>
    </row>
    <row r="58" spans="1:13" ht="12.75">
      <c r="A58" s="11" t="s">
        <v>14</v>
      </c>
      <c r="B58" s="12"/>
      <c r="C58" s="13"/>
      <c r="D58" s="14" t="s">
        <v>15</v>
      </c>
      <c r="E58" s="14" t="s">
        <v>16</v>
      </c>
      <c r="F58" s="14" t="s">
        <v>17</v>
      </c>
      <c r="G58" s="14" t="s">
        <v>18</v>
      </c>
      <c r="H58" s="14" t="s">
        <v>19</v>
      </c>
      <c r="I58" s="14" t="s">
        <v>20</v>
      </c>
      <c r="J58" s="13"/>
      <c r="K58" s="14"/>
      <c r="L58" s="13"/>
      <c r="M58" s="13"/>
    </row>
    <row r="59" spans="1:13" ht="14.25">
      <c r="A59" s="11">
        <v>33</v>
      </c>
      <c r="B59" s="15" t="s">
        <v>21</v>
      </c>
      <c r="C59" s="16">
        <v>113769</v>
      </c>
      <c r="D59" s="17"/>
      <c r="E59" s="17"/>
      <c r="F59" s="17"/>
      <c r="G59" s="17"/>
      <c r="H59" s="17"/>
      <c r="I59" s="17"/>
      <c r="J59" s="16">
        <v>30886.85</v>
      </c>
      <c r="K59" s="17"/>
      <c r="L59" s="16">
        <v>30886.85</v>
      </c>
      <c r="M59" s="16">
        <v>30886.85</v>
      </c>
    </row>
    <row r="60" spans="1:13" ht="12.75">
      <c r="A60" s="11"/>
      <c r="B60" s="11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2.75">
      <c r="A61" s="11" t="s">
        <v>22</v>
      </c>
      <c r="B61" s="11"/>
      <c r="C61" s="17">
        <f>SUM(C59:C60)</f>
        <v>113769</v>
      </c>
      <c r="D61" s="17">
        <f>SUM(D59:D60)</f>
        <v>0</v>
      </c>
      <c r="E61" s="17">
        <f>SUM(E59:E60)</f>
        <v>0</v>
      </c>
      <c r="F61" s="17">
        <f>SUM(F59:F60)</f>
        <v>0</v>
      </c>
      <c r="G61" s="17">
        <f>SUM(G59:G60)</f>
        <v>0</v>
      </c>
      <c r="H61" s="17">
        <f>SUM(H59:H60)</f>
        <v>0</v>
      </c>
      <c r="I61" s="17">
        <f>SUM(I59:I60)</f>
        <v>0</v>
      </c>
      <c r="J61" s="17">
        <f>SUM(J59:J60)</f>
        <v>30886.85</v>
      </c>
      <c r="K61" s="17">
        <f>SUM(K59:K60)</f>
        <v>0</v>
      </c>
      <c r="L61" s="17">
        <f>SUM(L59:L60)</f>
        <v>30886.85</v>
      </c>
      <c r="M61" s="17">
        <f>SUM(M59:M60)</f>
        <v>30886.85</v>
      </c>
    </row>
    <row r="63" spans="1:2" ht="12.75">
      <c r="A63" s="9" t="s">
        <v>25</v>
      </c>
      <c r="B63" s="10" t="s">
        <v>31</v>
      </c>
    </row>
    <row r="65" spans="1:13" ht="12.75" customHeight="1">
      <c r="A65" s="11" t="s">
        <v>10</v>
      </c>
      <c r="B65" s="12" t="s">
        <v>11</v>
      </c>
      <c r="C65" s="13" t="s">
        <v>3</v>
      </c>
      <c r="D65" s="14" t="s">
        <v>12</v>
      </c>
      <c r="E65" s="14"/>
      <c r="F65" s="14"/>
      <c r="G65" s="14"/>
      <c r="H65" s="14"/>
      <c r="I65" s="14"/>
      <c r="J65" s="13" t="s">
        <v>4</v>
      </c>
      <c r="K65" s="14" t="s">
        <v>13</v>
      </c>
      <c r="L65" s="13" t="s">
        <v>5</v>
      </c>
      <c r="M65" s="13" t="s">
        <v>6</v>
      </c>
    </row>
    <row r="66" spans="1:13" ht="12.75">
      <c r="A66" s="11" t="s">
        <v>14</v>
      </c>
      <c r="B66" s="12"/>
      <c r="C66" s="13"/>
      <c r="D66" s="14" t="s">
        <v>15</v>
      </c>
      <c r="E66" s="14" t="s">
        <v>16</v>
      </c>
      <c r="F66" s="14" t="s">
        <v>17</v>
      </c>
      <c r="G66" s="14" t="s">
        <v>18</v>
      </c>
      <c r="H66" s="14" t="s">
        <v>19</v>
      </c>
      <c r="I66" s="14" t="s">
        <v>20</v>
      </c>
      <c r="J66" s="13"/>
      <c r="K66" s="14"/>
      <c r="L66" s="13"/>
      <c r="M66" s="13"/>
    </row>
    <row r="67" spans="1:13" ht="14.25">
      <c r="A67" s="11">
        <v>33</v>
      </c>
      <c r="B67" s="15" t="s">
        <v>21</v>
      </c>
      <c r="C67" s="16">
        <v>121218</v>
      </c>
      <c r="D67" s="17"/>
      <c r="E67" s="17"/>
      <c r="F67" s="17"/>
      <c r="G67" s="17"/>
      <c r="H67" s="17"/>
      <c r="I67" s="17"/>
      <c r="J67" s="16">
        <v>5501.62</v>
      </c>
      <c r="K67" s="17"/>
      <c r="L67" s="16">
        <v>5501.6</v>
      </c>
      <c r="M67" s="16">
        <v>5501.6</v>
      </c>
    </row>
    <row r="68" spans="1:13" ht="12.75">
      <c r="A68" s="11"/>
      <c r="B68" s="11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</row>
    <row r="69" spans="1:13" ht="12.75">
      <c r="A69" s="11" t="s">
        <v>22</v>
      </c>
      <c r="B69" s="11"/>
      <c r="C69" s="17">
        <f>SUM(C67:C68)</f>
        <v>121218</v>
      </c>
      <c r="D69" s="17">
        <f>SUM(D67:D68)</f>
        <v>0</v>
      </c>
      <c r="E69" s="17">
        <f>SUM(E67:E68)</f>
        <v>0</v>
      </c>
      <c r="F69" s="17">
        <f>SUM(F67:F68)</f>
        <v>0</v>
      </c>
      <c r="G69" s="17">
        <f>SUM(G67:G68)</f>
        <v>0</v>
      </c>
      <c r="H69" s="17">
        <f>SUM(H67:H68)</f>
        <v>0</v>
      </c>
      <c r="I69" s="17">
        <f>SUM(I67:I68)</f>
        <v>0</v>
      </c>
      <c r="J69" s="17">
        <f>SUM(J67:J68)</f>
        <v>5501.62</v>
      </c>
      <c r="K69" s="17">
        <f>SUM(K67:K68)</f>
        <v>0</v>
      </c>
      <c r="L69" s="17">
        <f>SUM(L67:L68)</f>
        <v>5501.6</v>
      </c>
      <c r="M69" s="17">
        <f>SUM(M67:M68)</f>
        <v>5501.6</v>
      </c>
    </row>
    <row r="71" spans="1:2" ht="12.75">
      <c r="A71" s="9" t="s">
        <v>25</v>
      </c>
      <c r="B71" s="10" t="s">
        <v>32</v>
      </c>
    </row>
    <row r="73" spans="1:13" ht="12.75" customHeight="1">
      <c r="A73" s="11" t="s">
        <v>10</v>
      </c>
      <c r="B73" s="12" t="s">
        <v>11</v>
      </c>
      <c r="C73" s="13" t="s">
        <v>3</v>
      </c>
      <c r="D73" s="14" t="s">
        <v>12</v>
      </c>
      <c r="E73" s="14"/>
      <c r="F73" s="14"/>
      <c r="G73" s="14"/>
      <c r="H73" s="14"/>
      <c r="I73" s="14"/>
      <c r="J73" s="13" t="s">
        <v>4</v>
      </c>
      <c r="K73" s="14" t="s">
        <v>13</v>
      </c>
      <c r="L73" s="13" t="s">
        <v>5</v>
      </c>
      <c r="M73" s="13" t="s">
        <v>6</v>
      </c>
    </row>
    <row r="74" spans="1:13" ht="12.75">
      <c r="A74" s="11" t="s">
        <v>14</v>
      </c>
      <c r="B74" s="12"/>
      <c r="C74" s="13"/>
      <c r="D74" s="14" t="s">
        <v>15</v>
      </c>
      <c r="E74" s="14" t="s">
        <v>16</v>
      </c>
      <c r="F74" s="14" t="s">
        <v>17</v>
      </c>
      <c r="G74" s="14" t="s">
        <v>18</v>
      </c>
      <c r="H74" s="14" t="s">
        <v>19</v>
      </c>
      <c r="I74" s="14" t="s">
        <v>20</v>
      </c>
      <c r="J74" s="13"/>
      <c r="K74" s="14"/>
      <c r="L74" s="13"/>
      <c r="M74" s="13"/>
    </row>
    <row r="75" spans="1:13" ht="21.75">
      <c r="A75" s="11">
        <v>31</v>
      </c>
      <c r="B75" s="15" t="s">
        <v>33</v>
      </c>
      <c r="C75" s="16">
        <v>324357275</v>
      </c>
      <c r="D75" s="17"/>
      <c r="E75" s="17"/>
      <c r="F75" s="17"/>
      <c r="G75" s="17"/>
      <c r="H75" s="17"/>
      <c r="I75" s="17"/>
      <c r="J75" s="16">
        <v>263364161.48</v>
      </c>
      <c r="K75" s="17"/>
      <c r="L75" s="16">
        <v>263357786.27</v>
      </c>
      <c r="M75" s="16">
        <v>258823800.8</v>
      </c>
    </row>
    <row r="76" spans="1:13" ht="12.75">
      <c r="A76" s="11"/>
      <c r="B76" s="11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</row>
    <row r="77" spans="1:13" ht="12.75">
      <c r="A77" s="11" t="s">
        <v>22</v>
      </c>
      <c r="B77" s="11"/>
      <c r="C77" s="17">
        <f>SUM(C75:C76)</f>
        <v>324357275</v>
      </c>
      <c r="D77" s="17">
        <f>SUM(D75:D76)</f>
        <v>0</v>
      </c>
      <c r="E77" s="17">
        <f>SUM(E75:E76)</f>
        <v>0</v>
      </c>
      <c r="F77" s="17">
        <f>SUM(F75:F76)</f>
        <v>0</v>
      </c>
      <c r="G77" s="17">
        <f>SUM(G75:G76)</f>
        <v>0</v>
      </c>
      <c r="H77" s="17">
        <f>SUM(H75:H76)</f>
        <v>0</v>
      </c>
      <c r="I77" s="17">
        <f>SUM(I75:I76)</f>
        <v>0</v>
      </c>
      <c r="J77" s="17">
        <f>SUM(J75:J76)</f>
        <v>263364161.48</v>
      </c>
      <c r="K77" s="17">
        <f>SUM(K75:K76)</f>
        <v>0</v>
      </c>
      <c r="L77" s="17">
        <f>SUM(L75:L76)</f>
        <v>263357786.27</v>
      </c>
      <c r="M77" s="17">
        <f>SUM(M75:M76)</f>
        <v>258823800.8</v>
      </c>
    </row>
    <row r="78" spans="1:16" ht="12.75">
      <c r="A78" s="18"/>
      <c r="B78" s="18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P78" s="23"/>
    </row>
    <row r="79" spans="1:16" ht="12.75">
      <c r="A79" s="9" t="s">
        <v>25</v>
      </c>
      <c r="B79" s="10" t="s">
        <v>34</v>
      </c>
      <c r="P79" s="23"/>
    </row>
    <row r="80" ht="12.75">
      <c r="P80" s="23"/>
    </row>
    <row r="81" spans="1:16" ht="12.75" customHeight="1">
      <c r="A81" s="11" t="s">
        <v>10</v>
      </c>
      <c r="B81" s="12" t="s">
        <v>11</v>
      </c>
      <c r="C81" s="13" t="s">
        <v>3</v>
      </c>
      <c r="D81" s="14" t="s">
        <v>12</v>
      </c>
      <c r="E81" s="14"/>
      <c r="F81" s="14"/>
      <c r="G81" s="14"/>
      <c r="H81" s="14"/>
      <c r="I81" s="14"/>
      <c r="J81" s="13" t="s">
        <v>4</v>
      </c>
      <c r="K81" s="14" t="s">
        <v>13</v>
      </c>
      <c r="L81" s="13" t="s">
        <v>5</v>
      </c>
      <c r="M81" s="13" t="s">
        <v>6</v>
      </c>
      <c r="P81" s="23"/>
    </row>
    <row r="82" spans="1:16" ht="12.75">
      <c r="A82" s="11" t="s">
        <v>14</v>
      </c>
      <c r="B82" s="12"/>
      <c r="C82" s="13"/>
      <c r="D82" s="14" t="s">
        <v>15</v>
      </c>
      <c r="E82" s="14" t="s">
        <v>16</v>
      </c>
      <c r="F82" s="14" t="s">
        <v>17</v>
      </c>
      <c r="G82" s="14" t="s">
        <v>18</v>
      </c>
      <c r="H82" s="14" t="s">
        <v>19</v>
      </c>
      <c r="I82" s="14" t="s">
        <v>20</v>
      </c>
      <c r="J82" s="13"/>
      <c r="K82" s="14"/>
      <c r="L82" s="13"/>
      <c r="M82" s="13"/>
      <c r="P82" s="23"/>
    </row>
    <row r="83" spans="1:16" ht="15">
      <c r="A83" s="11">
        <v>33</v>
      </c>
      <c r="B83" s="15" t="s">
        <v>21</v>
      </c>
      <c r="C83" s="17">
        <v>60601825</v>
      </c>
      <c r="D83" s="17"/>
      <c r="E83" s="17"/>
      <c r="F83" s="17"/>
      <c r="G83" s="17"/>
      <c r="H83" s="17"/>
      <c r="I83" s="17"/>
      <c r="J83" s="17">
        <v>55111033.09</v>
      </c>
      <c r="K83" s="17"/>
      <c r="L83" s="17">
        <v>54383131.67</v>
      </c>
      <c r="M83" s="17">
        <v>54241575.89</v>
      </c>
      <c r="O83" s="24"/>
      <c r="P83" s="23"/>
    </row>
    <row r="84" spans="1:16" ht="12.75">
      <c r="A84" s="11"/>
      <c r="B84" s="11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P84" s="23"/>
    </row>
    <row r="85" spans="1:16" ht="12.75">
      <c r="A85" s="11" t="s">
        <v>22</v>
      </c>
      <c r="B85" s="11"/>
      <c r="C85" s="17">
        <f>SUM(C83:C84)</f>
        <v>60601825</v>
      </c>
      <c r="D85" s="17">
        <f>SUM(D83:D84)</f>
        <v>0</v>
      </c>
      <c r="E85" s="17">
        <f>SUM(E83:E84)</f>
        <v>0</v>
      </c>
      <c r="F85" s="17">
        <f>SUM(F83:F84)</f>
        <v>0</v>
      </c>
      <c r="G85" s="17">
        <f>SUM(G83:G84)</f>
        <v>0</v>
      </c>
      <c r="H85" s="17">
        <f>SUM(H83:H84)</f>
        <v>0</v>
      </c>
      <c r="I85" s="17">
        <f>SUM(I83:I84)</f>
        <v>0</v>
      </c>
      <c r="J85" s="17">
        <f>SUM(J83:J84)</f>
        <v>55111033.09</v>
      </c>
      <c r="K85" s="17">
        <f>SUM(K83:K84)</f>
        <v>0</v>
      </c>
      <c r="L85" s="17">
        <f>SUM(L83:L84)</f>
        <v>54383131.67</v>
      </c>
      <c r="M85" s="17">
        <f>SUM(M83:M84)</f>
        <v>54241575.89</v>
      </c>
      <c r="P85" s="23"/>
    </row>
    <row r="86" ht="12.75">
      <c r="P86" s="23"/>
    </row>
    <row r="87" spans="1:16" ht="12.75">
      <c r="A87" s="9" t="s">
        <v>25</v>
      </c>
      <c r="B87" s="10" t="s">
        <v>35</v>
      </c>
      <c r="P87" s="23"/>
    </row>
    <row r="88" ht="12.75">
      <c r="P88" s="23"/>
    </row>
    <row r="89" spans="1:16" ht="12.75" customHeight="1">
      <c r="A89" s="11" t="s">
        <v>10</v>
      </c>
      <c r="B89" s="12" t="s">
        <v>11</v>
      </c>
      <c r="C89" s="13" t="s">
        <v>3</v>
      </c>
      <c r="D89" s="14" t="s">
        <v>12</v>
      </c>
      <c r="E89" s="14"/>
      <c r="F89" s="14"/>
      <c r="G89" s="14"/>
      <c r="H89" s="14"/>
      <c r="I89" s="14"/>
      <c r="J89" s="13" t="s">
        <v>4</v>
      </c>
      <c r="K89" s="14" t="s">
        <v>13</v>
      </c>
      <c r="L89" s="13" t="s">
        <v>5</v>
      </c>
      <c r="M89" s="13" t="s">
        <v>6</v>
      </c>
      <c r="P89" s="23"/>
    </row>
    <row r="90" spans="1:16" ht="12.75">
      <c r="A90" s="11" t="s">
        <v>14</v>
      </c>
      <c r="B90" s="12"/>
      <c r="C90" s="13"/>
      <c r="D90" s="14" t="s">
        <v>15</v>
      </c>
      <c r="E90" s="14" t="s">
        <v>16</v>
      </c>
      <c r="F90" s="14" t="s">
        <v>17</v>
      </c>
      <c r="G90" s="14" t="s">
        <v>18</v>
      </c>
      <c r="H90" s="14" t="s">
        <v>19</v>
      </c>
      <c r="I90" s="14" t="s">
        <v>20</v>
      </c>
      <c r="J90" s="13"/>
      <c r="K90" s="14"/>
      <c r="L90" s="13"/>
      <c r="M90" s="13"/>
      <c r="P90" s="23"/>
    </row>
    <row r="91" spans="1:16" ht="26.25">
      <c r="A91" s="11">
        <v>31</v>
      </c>
      <c r="B91" s="15" t="s">
        <v>33</v>
      </c>
      <c r="C91" s="17">
        <v>11824000</v>
      </c>
      <c r="D91" s="17"/>
      <c r="E91" s="17"/>
      <c r="F91" s="17"/>
      <c r="G91" s="17"/>
      <c r="H91" s="17"/>
      <c r="I91" s="17"/>
      <c r="J91" s="17">
        <v>10850713.33</v>
      </c>
      <c r="K91" s="17"/>
      <c r="L91" s="17">
        <v>10659641.24</v>
      </c>
      <c r="M91" s="17">
        <v>10659641.24</v>
      </c>
      <c r="P91" s="23"/>
    </row>
    <row r="92" spans="1:16" ht="12.75">
      <c r="A92" s="11"/>
      <c r="B92" s="11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P92" s="23"/>
    </row>
    <row r="93" spans="1:16" ht="12.75">
      <c r="A93" s="11" t="s">
        <v>22</v>
      </c>
      <c r="B93" s="11"/>
      <c r="C93" s="17">
        <f>SUM(C91:C92)</f>
        <v>11824000</v>
      </c>
      <c r="D93" s="17">
        <f>SUM(D91:D92)</f>
        <v>0</v>
      </c>
      <c r="E93" s="17">
        <f>SUM(E91:E92)</f>
        <v>0</v>
      </c>
      <c r="F93" s="17">
        <f>SUM(F91:F92)</f>
        <v>0</v>
      </c>
      <c r="G93" s="17">
        <f>SUM(G91:G92)</f>
        <v>0</v>
      </c>
      <c r="H93" s="17">
        <f>SUM(H91:H92)</f>
        <v>0</v>
      </c>
      <c r="I93" s="17">
        <f>SUM(I91:I92)</f>
        <v>0</v>
      </c>
      <c r="J93" s="17">
        <f>SUM(J91:J92)</f>
        <v>10850713.33</v>
      </c>
      <c r="K93" s="17">
        <f>SUM(K91:K92)</f>
        <v>0</v>
      </c>
      <c r="L93" s="17">
        <f>SUM(L91:L92)</f>
        <v>10659641.24</v>
      </c>
      <c r="M93" s="17">
        <f>SUM(M91:M92)</f>
        <v>10659641.24</v>
      </c>
      <c r="P93" s="23"/>
    </row>
    <row r="94" spans="1:16" ht="12.75">
      <c r="A94" s="18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P94" s="23"/>
    </row>
    <row r="95" spans="1:2" ht="12.75">
      <c r="A95" s="9" t="s">
        <v>25</v>
      </c>
      <c r="B95" s="10" t="s">
        <v>36</v>
      </c>
    </row>
    <row r="96" ht="12.75">
      <c r="O96" s="24"/>
    </row>
    <row r="97" spans="1:13" ht="12.75" customHeight="1">
      <c r="A97" s="11" t="s">
        <v>10</v>
      </c>
      <c r="B97" s="12" t="s">
        <v>11</v>
      </c>
      <c r="C97" s="13" t="s">
        <v>3</v>
      </c>
      <c r="D97" s="14" t="s">
        <v>12</v>
      </c>
      <c r="E97" s="14"/>
      <c r="F97" s="14"/>
      <c r="G97" s="14"/>
      <c r="H97" s="14"/>
      <c r="I97" s="14"/>
      <c r="J97" s="13" t="s">
        <v>4</v>
      </c>
      <c r="K97" s="14" t="s">
        <v>13</v>
      </c>
      <c r="L97" s="13" t="s">
        <v>5</v>
      </c>
      <c r="M97" s="13" t="s">
        <v>6</v>
      </c>
    </row>
    <row r="98" spans="1:13" ht="12.75">
      <c r="A98" s="11" t="s">
        <v>14</v>
      </c>
      <c r="B98" s="12"/>
      <c r="C98" s="13"/>
      <c r="D98" s="14" t="s">
        <v>15</v>
      </c>
      <c r="E98" s="14" t="s">
        <v>16</v>
      </c>
      <c r="F98" s="14" t="s">
        <v>17</v>
      </c>
      <c r="G98" s="14" t="s">
        <v>18</v>
      </c>
      <c r="H98" s="14" t="s">
        <v>19</v>
      </c>
      <c r="I98" s="14" t="s">
        <v>20</v>
      </c>
      <c r="J98" s="13"/>
      <c r="K98" s="14"/>
      <c r="L98" s="13"/>
      <c r="M98" s="13"/>
    </row>
    <row r="99" spans="1:13" ht="14.25">
      <c r="A99" s="11">
        <v>33</v>
      </c>
      <c r="B99" s="15" t="s">
        <v>21</v>
      </c>
      <c r="C99" s="16">
        <v>4980258</v>
      </c>
      <c r="D99" s="17"/>
      <c r="E99" s="17"/>
      <c r="F99" s="17"/>
      <c r="G99" s="17"/>
      <c r="H99" s="17"/>
      <c r="I99" s="17"/>
      <c r="J99" s="16">
        <v>394413.53</v>
      </c>
      <c r="K99" s="16"/>
      <c r="L99" s="16">
        <v>389733.53</v>
      </c>
      <c r="M99" s="16">
        <v>389733.53</v>
      </c>
    </row>
    <row r="100" spans="1:13" ht="12.75">
      <c r="A100" s="11"/>
      <c r="B100" s="11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</row>
    <row r="101" spans="1:13" ht="12.75">
      <c r="A101" s="11" t="s">
        <v>22</v>
      </c>
      <c r="B101" s="11"/>
      <c r="C101" s="17">
        <f>SUM(C99:C100)</f>
        <v>4980258</v>
      </c>
      <c r="D101" s="17">
        <f>SUM(D99:D100)</f>
        <v>0</v>
      </c>
      <c r="E101" s="17">
        <f>SUM(E99:E100)</f>
        <v>0</v>
      </c>
      <c r="F101" s="17">
        <f>SUM(F99:F100)</f>
        <v>0</v>
      </c>
      <c r="G101" s="17">
        <f>SUM(G99:G100)</f>
        <v>0</v>
      </c>
      <c r="H101" s="17">
        <f>SUM(H99:H100)</f>
        <v>0</v>
      </c>
      <c r="I101" s="17">
        <f>SUM(I99:I100)</f>
        <v>0</v>
      </c>
      <c r="J101" s="17">
        <f>SUM(J99:J100)</f>
        <v>394413.53</v>
      </c>
      <c r="K101" s="17">
        <f>SUM(K99:K100)</f>
        <v>0</v>
      </c>
      <c r="L101" s="17">
        <f>SUM(L99:L100)</f>
        <v>389733.53</v>
      </c>
      <c r="M101" s="17">
        <f>SUM(M99:M100)</f>
        <v>389733.53</v>
      </c>
    </row>
    <row r="102" spans="1:13" ht="14.25">
      <c r="A102" s="18"/>
      <c r="B102" s="2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2" ht="14.25">
      <c r="A103" s="9" t="s">
        <v>25</v>
      </c>
      <c r="B103" s="26" t="s">
        <v>37</v>
      </c>
    </row>
    <row r="105" spans="1:13" ht="12.75" customHeight="1">
      <c r="A105" s="11" t="s">
        <v>10</v>
      </c>
      <c r="B105" s="12" t="s">
        <v>11</v>
      </c>
      <c r="C105" s="13" t="s">
        <v>3</v>
      </c>
      <c r="D105" s="14" t="s">
        <v>12</v>
      </c>
      <c r="E105" s="14"/>
      <c r="F105" s="14"/>
      <c r="G105" s="14"/>
      <c r="H105" s="14"/>
      <c r="I105" s="14"/>
      <c r="J105" s="13" t="s">
        <v>4</v>
      </c>
      <c r="K105" s="14" t="s">
        <v>13</v>
      </c>
      <c r="L105" s="13" t="s">
        <v>5</v>
      </c>
      <c r="M105" s="13" t="s">
        <v>6</v>
      </c>
    </row>
    <row r="106" spans="1:13" ht="12.75">
      <c r="A106" s="11" t="s">
        <v>14</v>
      </c>
      <c r="B106" s="12"/>
      <c r="C106" s="13"/>
      <c r="D106" s="14" t="s">
        <v>15</v>
      </c>
      <c r="E106" s="14" t="s">
        <v>16</v>
      </c>
      <c r="F106" s="14" t="s">
        <v>17</v>
      </c>
      <c r="G106" s="14" t="s">
        <v>18</v>
      </c>
      <c r="H106" s="14" t="s">
        <v>19</v>
      </c>
      <c r="I106" s="14" t="s">
        <v>20</v>
      </c>
      <c r="J106" s="13"/>
      <c r="K106" s="14"/>
      <c r="L106" s="13"/>
      <c r="M106" s="13"/>
    </row>
    <row r="107" spans="1:13" ht="14.25">
      <c r="A107" s="11">
        <v>33</v>
      </c>
      <c r="B107" s="15" t="s">
        <v>21</v>
      </c>
      <c r="C107" s="17">
        <v>63137</v>
      </c>
      <c r="D107" s="17"/>
      <c r="E107" s="17"/>
      <c r="F107" s="17"/>
      <c r="G107" s="17"/>
      <c r="H107" s="17"/>
      <c r="I107" s="17"/>
      <c r="J107" s="17">
        <v>10157</v>
      </c>
      <c r="K107" s="17"/>
      <c r="L107" s="17">
        <v>10157</v>
      </c>
      <c r="M107" s="17">
        <v>10157</v>
      </c>
    </row>
    <row r="108" spans="1:13" ht="12.75">
      <c r="A108" s="11"/>
      <c r="B108" s="11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13" ht="14.25">
      <c r="A109" s="11" t="s">
        <v>22</v>
      </c>
      <c r="B109" s="11"/>
      <c r="C109" s="17">
        <f>SUM(C107:C108)</f>
        <v>63137</v>
      </c>
      <c r="D109" s="17">
        <f>SUM(D107:D108)</f>
        <v>0</v>
      </c>
      <c r="E109" s="17">
        <f>SUM(E107:E108)</f>
        <v>0</v>
      </c>
      <c r="F109" s="17">
        <f>SUM(F107:F108)</f>
        <v>0</v>
      </c>
      <c r="G109" s="17">
        <f>SUM(G107:G108)</f>
        <v>0</v>
      </c>
      <c r="H109" s="17">
        <f>SUM(H107:H108)</f>
        <v>0</v>
      </c>
      <c r="I109" s="17">
        <f>SUM(I107:I108)</f>
        <v>0</v>
      </c>
      <c r="J109" s="17">
        <f>SUM(J107:J108)</f>
        <v>10157</v>
      </c>
      <c r="K109" s="17">
        <f>SUM(K107:K108)</f>
        <v>0</v>
      </c>
      <c r="L109" s="17">
        <f>SUM(L107:L108)</f>
        <v>10157</v>
      </c>
      <c r="M109" s="17">
        <f>SUM(M107:M108)</f>
        <v>10157</v>
      </c>
    </row>
    <row r="110" spans="1:13" ht="12.75">
      <c r="A110" s="18"/>
      <c r="B110" s="18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1:2" ht="12.75">
      <c r="A111" s="9" t="s">
        <v>25</v>
      </c>
      <c r="B111" s="10" t="s">
        <v>38</v>
      </c>
    </row>
    <row r="113" spans="1:13" ht="12.75" customHeight="1">
      <c r="A113" s="11" t="s">
        <v>10</v>
      </c>
      <c r="B113" s="12" t="s">
        <v>11</v>
      </c>
      <c r="C113" s="13" t="s">
        <v>3</v>
      </c>
      <c r="D113" s="14" t="s">
        <v>12</v>
      </c>
      <c r="E113" s="14"/>
      <c r="F113" s="14"/>
      <c r="G113" s="14"/>
      <c r="H113" s="14"/>
      <c r="I113" s="14"/>
      <c r="J113" s="13" t="s">
        <v>4</v>
      </c>
      <c r="K113" s="14" t="s">
        <v>13</v>
      </c>
      <c r="L113" s="13" t="s">
        <v>5</v>
      </c>
      <c r="M113" s="13" t="s">
        <v>6</v>
      </c>
    </row>
    <row r="114" spans="1:13" ht="12.75">
      <c r="A114" s="11" t="s">
        <v>14</v>
      </c>
      <c r="B114" s="12"/>
      <c r="C114" s="13"/>
      <c r="D114" s="14" t="s">
        <v>15</v>
      </c>
      <c r="E114" s="14" t="s">
        <v>16</v>
      </c>
      <c r="F114" s="14" t="s">
        <v>17</v>
      </c>
      <c r="G114" s="14" t="s">
        <v>18</v>
      </c>
      <c r="H114" s="14" t="s">
        <v>19</v>
      </c>
      <c r="I114" s="14" t="s">
        <v>20</v>
      </c>
      <c r="J114" s="13"/>
      <c r="K114" s="14"/>
      <c r="L114" s="13"/>
      <c r="M114" s="13"/>
    </row>
    <row r="115" spans="1:13" ht="14.25">
      <c r="A115" s="11">
        <v>33</v>
      </c>
      <c r="B115" s="15" t="s">
        <v>21</v>
      </c>
      <c r="C115" s="16">
        <v>197515</v>
      </c>
      <c r="D115" s="16"/>
      <c r="E115" s="16"/>
      <c r="F115" s="16"/>
      <c r="G115" s="16"/>
      <c r="H115" s="16"/>
      <c r="I115" s="16"/>
      <c r="J115" s="16">
        <v>46059.3</v>
      </c>
      <c r="K115" s="16"/>
      <c r="L115" s="16">
        <v>37722.34</v>
      </c>
      <c r="M115" s="16">
        <v>32511.74</v>
      </c>
    </row>
    <row r="116" spans="1:13" ht="12.75">
      <c r="A116" s="11"/>
      <c r="B116" s="11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</row>
    <row r="117" spans="1:13" ht="12.75">
      <c r="A117" s="11" t="s">
        <v>22</v>
      </c>
      <c r="B117" s="11"/>
      <c r="C117" s="17">
        <f>SUM(C115:C116)</f>
        <v>197515</v>
      </c>
      <c r="D117" s="17">
        <f>SUM(D115:D116)</f>
        <v>0</v>
      </c>
      <c r="E117" s="17">
        <f>SUM(E115:E116)</f>
        <v>0</v>
      </c>
      <c r="F117" s="17">
        <f>SUM(F115:F116)</f>
        <v>0</v>
      </c>
      <c r="G117" s="17">
        <f>SUM(G115:G116)</f>
        <v>0</v>
      </c>
      <c r="H117" s="17">
        <f>SUM(H115:H116)</f>
        <v>0</v>
      </c>
      <c r="I117" s="17">
        <f>SUM(I115:I116)</f>
        <v>0</v>
      </c>
      <c r="J117" s="17">
        <f>SUM(J115:J116)</f>
        <v>46059.3</v>
      </c>
      <c r="K117" s="17">
        <f>SUM(K115:K116)</f>
        <v>0</v>
      </c>
      <c r="L117" s="17">
        <f>SUM(L115:L116)</f>
        <v>37722.34</v>
      </c>
      <c r="M117" s="17">
        <f>SUM(M115:M116)</f>
        <v>32511.74</v>
      </c>
    </row>
    <row r="118" spans="1:13" ht="14.25">
      <c r="A118" s="11"/>
      <c r="B118" s="11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2.75">
      <c r="A119" s="18"/>
      <c r="B119" s="18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2" ht="12.75">
      <c r="A120" s="9" t="s">
        <v>25</v>
      </c>
      <c r="B120" s="10" t="s">
        <v>39</v>
      </c>
    </row>
    <row r="122" spans="1:13" ht="12.75" customHeight="1">
      <c r="A122" s="11" t="s">
        <v>10</v>
      </c>
      <c r="B122" s="12" t="s">
        <v>11</v>
      </c>
      <c r="C122" s="13" t="s">
        <v>3</v>
      </c>
      <c r="D122" s="14" t="s">
        <v>12</v>
      </c>
      <c r="E122" s="14"/>
      <c r="F122" s="14"/>
      <c r="G122" s="14"/>
      <c r="H122" s="14"/>
      <c r="I122" s="14"/>
      <c r="J122" s="13" t="s">
        <v>4</v>
      </c>
      <c r="K122" s="14" t="s">
        <v>13</v>
      </c>
      <c r="L122" s="13" t="s">
        <v>5</v>
      </c>
      <c r="M122" s="13" t="s">
        <v>6</v>
      </c>
    </row>
    <row r="123" spans="1:13" ht="12.75">
      <c r="A123" s="11" t="s">
        <v>14</v>
      </c>
      <c r="B123" s="12"/>
      <c r="C123" s="13"/>
      <c r="D123" s="14" t="s">
        <v>15</v>
      </c>
      <c r="E123" s="14" t="s">
        <v>16</v>
      </c>
      <c r="F123" s="14" t="s">
        <v>17</v>
      </c>
      <c r="G123" s="14" t="s">
        <v>18</v>
      </c>
      <c r="H123" s="14" t="s">
        <v>19</v>
      </c>
      <c r="I123" s="14" t="s">
        <v>20</v>
      </c>
      <c r="J123" s="13"/>
      <c r="K123" s="14"/>
      <c r="L123" s="13"/>
      <c r="M123" s="13"/>
    </row>
    <row r="124" spans="1:13" ht="14.25">
      <c r="A124" s="11">
        <v>33</v>
      </c>
      <c r="B124" s="15" t="s">
        <v>21</v>
      </c>
      <c r="C124" s="16">
        <v>136616</v>
      </c>
      <c r="D124" s="16"/>
      <c r="E124" s="16"/>
      <c r="F124" s="16"/>
      <c r="G124" s="16"/>
      <c r="H124" s="16"/>
      <c r="I124" s="16"/>
      <c r="J124" s="16">
        <v>18090.25</v>
      </c>
      <c r="K124" s="16"/>
      <c r="L124" s="16">
        <v>16615.25</v>
      </c>
      <c r="M124" s="16">
        <v>16615.25</v>
      </c>
    </row>
    <row r="125" spans="1:13" ht="12.75">
      <c r="A125" s="11"/>
      <c r="B125" s="11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</row>
    <row r="126" spans="1:13" ht="12.75">
      <c r="A126" s="11" t="s">
        <v>22</v>
      </c>
      <c r="B126" s="11"/>
      <c r="C126" s="17">
        <f>SUM(C124:C125)</f>
        <v>136616</v>
      </c>
      <c r="D126" s="17">
        <f>SUM(D124:D125)</f>
        <v>0</v>
      </c>
      <c r="E126" s="17">
        <f>SUM(E124:E125)</f>
        <v>0</v>
      </c>
      <c r="F126" s="17">
        <f>SUM(F124:F125)</f>
        <v>0</v>
      </c>
      <c r="G126" s="17">
        <f>SUM(G124:G125)</f>
        <v>0</v>
      </c>
      <c r="H126" s="17">
        <f>SUM(H124:H125)</f>
        <v>0</v>
      </c>
      <c r="I126" s="17">
        <f>SUM(I124:I125)</f>
        <v>0</v>
      </c>
      <c r="J126" s="17">
        <f>SUM(J124:J125)</f>
        <v>18090.25</v>
      </c>
      <c r="K126" s="17">
        <f>SUM(K124:K125)</f>
        <v>0</v>
      </c>
      <c r="L126" s="17">
        <f>SUM(L124:L125)</f>
        <v>16615.25</v>
      </c>
      <c r="M126" s="17">
        <f>SUM(M124:M125)</f>
        <v>16615.25</v>
      </c>
    </row>
    <row r="127" spans="1:13" ht="12.75">
      <c r="A127" s="18"/>
      <c r="B127" s="18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2" ht="12.75">
      <c r="A128" s="9" t="s">
        <v>25</v>
      </c>
      <c r="B128" s="10" t="s">
        <v>40</v>
      </c>
    </row>
    <row r="130" spans="1:13" ht="12.75" customHeight="1">
      <c r="A130" s="11" t="s">
        <v>10</v>
      </c>
      <c r="B130" s="12" t="s">
        <v>11</v>
      </c>
      <c r="C130" s="13" t="s">
        <v>3</v>
      </c>
      <c r="D130" s="14" t="s">
        <v>12</v>
      </c>
      <c r="E130" s="14"/>
      <c r="F130" s="14"/>
      <c r="G130" s="14"/>
      <c r="H130" s="14"/>
      <c r="I130" s="14"/>
      <c r="J130" s="13" t="s">
        <v>4</v>
      </c>
      <c r="K130" s="14" t="s">
        <v>13</v>
      </c>
      <c r="L130" s="13" t="s">
        <v>5</v>
      </c>
      <c r="M130" s="13" t="s">
        <v>6</v>
      </c>
    </row>
    <row r="131" spans="1:13" ht="12.75">
      <c r="A131" s="11" t="s">
        <v>14</v>
      </c>
      <c r="B131" s="12"/>
      <c r="C131" s="13"/>
      <c r="D131" s="14" t="s">
        <v>15</v>
      </c>
      <c r="E131" s="14" t="s">
        <v>16</v>
      </c>
      <c r="F131" s="14" t="s">
        <v>17</v>
      </c>
      <c r="G131" s="14" t="s">
        <v>18</v>
      </c>
      <c r="H131" s="14" t="s">
        <v>19</v>
      </c>
      <c r="I131" s="14" t="s">
        <v>20</v>
      </c>
      <c r="J131" s="13"/>
      <c r="K131" s="14"/>
      <c r="L131" s="13"/>
      <c r="M131" s="13"/>
    </row>
    <row r="132" spans="1:13" ht="15">
      <c r="A132" s="11">
        <v>33</v>
      </c>
      <c r="B132" s="15" t="s">
        <v>21</v>
      </c>
      <c r="C132" s="27">
        <v>196571</v>
      </c>
      <c r="D132" s="27"/>
      <c r="E132" s="27"/>
      <c r="F132" s="27"/>
      <c r="G132" s="27"/>
      <c r="H132" s="27"/>
      <c r="I132" s="27"/>
      <c r="J132" s="17">
        <v>132220.69</v>
      </c>
      <c r="K132" s="17"/>
      <c r="L132" s="17">
        <v>110975.69</v>
      </c>
      <c r="M132" s="17">
        <v>110975.69</v>
      </c>
    </row>
    <row r="133" spans="1:13" ht="12.75">
      <c r="A133" s="11"/>
      <c r="B133" s="11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</row>
    <row r="134" spans="1:13" ht="12.75">
      <c r="A134" s="11" t="s">
        <v>22</v>
      </c>
      <c r="B134" s="11"/>
      <c r="C134" s="17">
        <f>SUM(C132:C133)</f>
        <v>196571</v>
      </c>
      <c r="D134" s="17">
        <f>SUM(D132:D133)</f>
        <v>0</v>
      </c>
      <c r="E134" s="17">
        <f>SUM(E132:E133)</f>
        <v>0</v>
      </c>
      <c r="F134" s="17">
        <f>SUM(F132:F133)</f>
        <v>0</v>
      </c>
      <c r="G134" s="17">
        <f>SUM(G132:G133)</f>
        <v>0</v>
      </c>
      <c r="H134" s="17">
        <f>SUM(H132:H133)</f>
        <v>0</v>
      </c>
      <c r="I134" s="17">
        <f>SUM(I132:I133)</f>
        <v>0</v>
      </c>
      <c r="J134" s="17">
        <f>SUM(J132:J133)</f>
        <v>132220.69</v>
      </c>
      <c r="K134" s="17">
        <f>SUM(K132:K133)</f>
        <v>0</v>
      </c>
      <c r="L134" s="17">
        <f>SUM(L132:L133)</f>
        <v>110975.69</v>
      </c>
      <c r="M134" s="17">
        <f>SUM(M132:M133)</f>
        <v>110975.69</v>
      </c>
    </row>
    <row r="136" spans="1:2" ht="12.75">
      <c r="A136" s="9" t="s">
        <v>25</v>
      </c>
      <c r="B136" s="10" t="s">
        <v>41</v>
      </c>
    </row>
    <row r="138" spans="1:13" ht="12.75" customHeight="1">
      <c r="A138" s="11" t="s">
        <v>10</v>
      </c>
      <c r="B138" s="12" t="s">
        <v>11</v>
      </c>
      <c r="C138" s="13" t="s">
        <v>3</v>
      </c>
      <c r="D138" s="14" t="s">
        <v>12</v>
      </c>
      <c r="E138" s="14"/>
      <c r="F138" s="14"/>
      <c r="G138" s="14"/>
      <c r="H138" s="14"/>
      <c r="I138" s="14"/>
      <c r="J138" s="13" t="s">
        <v>4</v>
      </c>
      <c r="K138" s="14" t="s">
        <v>13</v>
      </c>
      <c r="L138" s="13" t="s">
        <v>5</v>
      </c>
      <c r="M138" s="13" t="s">
        <v>6</v>
      </c>
    </row>
    <row r="139" spans="1:13" ht="12.75">
      <c r="A139" s="11" t="s">
        <v>14</v>
      </c>
      <c r="B139" s="12"/>
      <c r="C139" s="13"/>
      <c r="D139" s="14" t="s">
        <v>15</v>
      </c>
      <c r="E139" s="14" t="s">
        <v>16</v>
      </c>
      <c r="F139" s="14" t="s">
        <v>17</v>
      </c>
      <c r="G139" s="14" t="s">
        <v>18</v>
      </c>
      <c r="H139" s="14" t="s">
        <v>19</v>
      </c>
      <c r="I139" s="14" t="s">
        <v>20</v>
      </c>
      <c r="J139" s="13"/>
      <c r="K139" s="14"/>
      <c r="L139" s="13"/>
      <c r="M139" s="13"/>
    </row>
    <row r="140" spans="1:13" ht="14.25">
      <c r="A140" s="11">
        <v>33</v>
      </c>
      <c r="B140" s="15" t="s">
        <v>21</v>
      </c>
      <c r="C140" s="17">
        <v>2505731</v>
      </c>
      <c r="D140" s="17"/>
      <c r="E140" s="17"/>
      <c r="F140" s="17"/>
      <c r="G140" s="17"/>
      <c r="H140" s="17"/>
      <c r="I140" s="17"/>
      <c r="J140" s="17">
        <v>53296.41</v>
      </c>
      <c r="K140" s="17"/>
      <c r="L140" s="17">
        <v>53296.41</v>
      </c>
      <c r="M140" s="17">
        <v>53296.41</v>
      </c>
    </row>
    <row r="141" spans="1:13" ht="12.75">
      <c r="A141" s="11"/>
      <c r="B141" s="11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</row>
    <row r="142" spans="1:13" ht="12.75">
      <c r="A142" s="11" t="s">
        <v>22</v>
      </c>
      <c r="B142" s="11"/>
      <c r="C142" s="17">
        <f>SUM(C140:C141)</f>
        <v>2505731</v>
      </c>
      <c r="D142" s="17">
        <f>SUM(D140:D141)</f>
        <v>0</v>
      </c>
      <c r="E142" s="17">
        <f>SUM(E140:E141)</f>
        <v>0</v>
      </c>
      <c r="F142" s="17">
        <f>SUM(F140:F141)</f>
        <v>0</v>
      </c>
      <c r="G142" s="17">
        <f>SUM(G140:G141)</f>
        <v>0</v>
      </c>
      <c r="H142" s="17">
        <f>SUM(H140:H141)</f>
        <v>0</v>
      </c>
      <c r="I142" s="17">
        <f>SUM(I140:I141)</f>
        <v>0</v>
      </c>
      <c r="J142" s="17">
        <f>SUM(J140:J141)</f>
        <v>53296.41</v>
      </c>
      <c r="K142" s="17">
        <f>SUM(K140:K141)</f>
        <v>0</v>
      </c>
      <c r="L142" s="17">
        <f>SUM(L140:L141)</f>
        <v>53296.41</v>
      </c>
      <c r="M142" s="17">
        <f>SUM(M140:M141)</f>
        <v>53296.41</v>
      </c>
    </row>
    <row r="144" spans="1:2" ht="12.75">
      <c r="A144" s="9" t="s">
        <v>25</v>
      </c>
      <c r="B144" s="10" t="s">
        <v>42</v>
      </c>
    </row>
    <row r="146" spans="1:13" ht="12.75" customHeight="1">
      <c r="A146" s="11" t="s">
        <v>10</v>
      </c>
      <c r="B146" s="12" t="s">
        <v>11</v>
      </c>
      <c r="C146" s="13" t="s">
        <v>3</v>
      </c>
      <c r="D146" s="14" t="s">
        <v>12</v>
      </c>
      <c r="E146" s="14"/>
      <c r="F146" s="14"/>
      <c r="G146" s="14"/>
      <c r="H146" s="14"/>
      <c r="I146" s="14"/>
      <c r="J146" s="13" t="s">
        <v>4</v>
      </c>
      <c r="K146" s="14" t="s">
        <v>13</v>
      </c>
      <c r="L146" s="13" t="s">
        <v>5</v>
      </c>
      <c r="M146" s="13" t="s">
        <v>6</v>
      </c>
    </row>
    <row r="147" spans="1:13" ht="12.75">
      <c r="A147" s="11" t="s">
        <v>14</v>
      </c>
      <c r="B147" s="12"/>
      <c r="C147" s="13"/>
      <c r="D147" s="14" t="s">
        <v>15</v>
      </c>
      <c r="E147" s="14" t="s">
        <v>16</v>
      </c>
      <c r="F147" s="14" t="s">
        <v>17</v>
      </c>
      <c r="G147" s="14" t="s">
        <v>18</v>
      </c>
      <c r="H147" s="14" t="s">
        <v>19</v>
      </c>
      <c r="I147" s="14" t="s">
        <v>20</v>
      </c>
      <c r="J147" s="13"/>
      <c r="K147" s="14"/>
      <c r="L147" s="13"/>
      <c r="M147" s="13"/>
    </row>
    <row r="148" spans="1:13" ht="14.25">
      <c r="A148" s="11">
        <v>33</v>
      </c>
      <c r="B148" s="15" t="s">
        <v>21</v>
      </c>
      <c r="C148" s="16">
        <v>661822</v>
      </c>
      <c r="D148" s="16"/>
      <c r="E148" s="16"/>
      <c r="F148" s="16"/>
      <c r="G148" s="16"/>
      <c r="H148" s="16"/>
      <c r="I148" s="16"/>
      <c r="J148" s="16">
        <v>83440.33</v>
      </c>
      <c r="K148" s="16"/>
      <c r="L148" s="16">
        <v>80352.09</v>
      </c>
      <c r="M148" s="16">
        <v>80352.09</v>
      </c>
    </row>
    <row r="149" spans="1:13" ht="12.75">
      <c r="A149" s="11"/>
      <c r="B149" s="11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</row>
    <row r="150" spans="1:13" ht="12.75">
      <c r="A150" s="11" t="s">
        <v>22</v>
      </c>
      <c r="B150" s="11"/>
      <c r="C150" s="17">
        <f>SUM(C148:C149)</f>
        <v>661822</v>
      </c>
      <c r="D150" s="17">
        <f>SUM(D148:D149)</f>
        <v>0</v>
      </c>
      <c r="E150" s="17">
        <f>SUM(E148:E149)</f>
        <v>0</v>
      </c>
      <c r="F150" s="17">
        <f>SUM(F148:F149)</f>
        <v>0</v>
      </c>
      <c r="G150" s="17">
        <f>SUM(G148:G149)</f>
        <v>0</v>
      </c>
      <c r="H150" s="17">
        <f>SUM(H148:H149)</f>
        <v>0</v>
      </c>
      <c r="I150" s="17">
        <f>SUM(I148:I149)</f>
        <v>0</v>
      </c>
      <c r="J150" s="17">
        <f>SUM(J148:J149)</f>
        <v>83440.33</v>
      </c>
      <c r="K150" s="17">
        <f>SUM(K148:K149)</f>
        <v>0</v>
      </c>
      <c r="L150" s="17">
        <f>SUM(L148:L149)</f>
        <v>80352.09</v>
      </c>
      <c r="M150" s="17">
        <f>SUM(M148:M149)</f>
        <v>80352.09</v>
      </c>
    </row>
    <row r="151" ht="13.5"/>
    <row r="152" spans="1:13" ht="24" customHeight="1">
      <c r="A152" s="28" t="s">
        <v>22</v>
      </c>
      <c r="B152" s="29"/>
      <c r="C152" s="30">
        <f>C18+C26+C36+C44+C52+C61+C69+C77+C85+C93+C101+C109+C117+C126+C134+C142+C150</f>
        <v>409071945</v>
      </c>
      <c r="D152" s="30"/>
      <c r="E152" s="30"/>
      <c r="F152" s="30"/>
      <c r="G152" s="30"/>
      <c r="H152" s="30"/>
      <c r="I152" s="30"/>
      <c r="J152" s="30">
        <f>J18+J26+J36+J44+J52+J61+J69+J77+J85+J93+J101+J109+J117+J126+J134+J142+J150</f>
        <v>332520206.72999996</v>
      </c>
      <c r="K152" s="30">
        <f>K18+K26+K36+K44+K52+K61+K69+K77+K85+K93+K101+K109+K117+K126+K134+K142+K150</f>
        <v>0</v>
      </c>
      <c r="L152" s="30">
        <f>L18+L26+L36+L44+L52+L61+L69+L77+L85+L93+L101+L109+L117+L126+L134+L142+L150</f>
        <v>331467727.24999994</v>
      </c>
      <c r="M152" s="30">
        <f>M18+M26+M36+M44+M52+M61+M69+M77+M85+M93+M101+M109+M117+M126+M134+M142+M150</f>
        <v>326786975.4</v>
      </c>
    </row>
    <row r="155" ht="14.25">
      <c r="A155" s="4" t="s">
        <v>43</v>
      </c>
    </row>
    <row r="156" ht="14.25">
      <c r="A156" s="4" t="s">
        <v>44</v>
      </c>
    </row>
  </sheetData>
  <sheetProtection selectLockedCells="1" selectUnlockedCells="1"/>
  <mergeCells count="90">
    <mergeCell ref="B2:M2"/>
    <mergeCell ref="B4:M4"/>
    <mergeCell ref="A8:B8"/>
    <mergeCell ref="A10:M10"/>
    <mergeCell ref="B14:B15"/>
    <mergeCell ref="C14:C15"/>
    <mergeCell ref="J14:J15"/>
    <mergeCell ref="L14:L15"/>
    <mergeCell ref="M14:M15"/>
    <mergeCell ref="B22:B23"/>
    <mergeCell ref="C22:C23"/>
    <mergeCell ref="J22:J23"/>
    <mergeCell ref="L22:L23"/>
    <mergeCell ref="M22:M23"/>
    <mergeCell ref="A28:M28"/>
    <mergeCell ref="B32:B33"/>
    <mergeCell ref="C32:C33"/>
    <mergeCell ref="J32:J33"/>
    <mergeCell ref="L32:L33"/>
    <mergeCell ref="M32:M33"/>
    <mergeCell ref="B40:B41"/>
    <mergeCell ref="C40:C41"/>
    <mergeCell ref="J40:J41"/>
    <mergeCell ref="L40:L41"/>
    <mergeCell ref="M40:M41"/>
    <mergeCell ref="B48:B49"/>
    <mergeCell ref="C48:C49"/>
    <mergeCell ref="J48:J49"/>
    <mergeCell ref="L48:L49"/>
    <mergeCell ref="M48:M49"/>
    <mergeCell ref="B57:B58"/>
    <mergeCell ref="C57:C58"/>
    <mergeCell ref="J57:J58"/>
    <mergeCell ref="L57:L58"/>
    <mergeCell ref="M57:M58"/>
    <mergeCell ref="B65:B66"/>
    <mergeCell ref="C65:C66"/>
    <mergeCell ref="J65:J66"/>
    <mergeCell ref="L65:L66"/>
    <mergeCell ref="M65:M66"/>
    <mergeCell ref="B73:B74"/>
    <mergeCell ref="C73:C74"/>
    <mergeCell ref="J73:J74"/>
    <mergeCell ref="L73:L74"/>
    <mergeCell ref="M73:M74"/>
    <mergeCell ref="B81:B82"/>
    <mergeCell ref="C81:C82"/>
    <mergeCell ref="J81:J82"/>
    <mergeCell ref="L81:L82"/>
    <mergeCell ref="M81:M82"/>
    <mergeCell ref="B89:B90"/>
    <mergeCell ref="C89:C90"/>
    <mergeCell ref="J89:J90"/>
    <mergeCell ref="L89:L90"/>
    <mergeCell ref="M89:M90"/>
    <mergeCell ref="B97:B98"/>
    <mergeCell ref="C97:C98"/>
    <mergeCell ref="J97:J98"/>
    <mergeCell ref="L97:L98"/>
    <mergeCell ref="M97:M98"/>
    <mergeCell ref="B105:B106"/>
    <mergeCell ref="C105:C106"/>
    <mergeCell ref="J105:J106"/>
    <mergeCell ref="L105:L106"/>
    <mergeCell ref="M105:M106"/>
    <mergeCell ref="B113:B114"/>
    <mergeCell ref="C113:C114"/>
    <mergeCell ref="J113:J114"/>
    <mergeCell ref="L113:L114"/>
    <mergeCell ref="M113:M114"/>
    <mergeCell ref="B122:B123"/>
    <mergeCell ref="C122:C123"/>
    <mergeCell ref="J122:J123"/>
    <mergeCell ref="L122:L123"/>
    <mergeCell ref="M122:M123"/>
    <mergeCell ref="B130:B131"/>
    <mergeCell ref="C130:C131"/>
    <mergeCell ref="J130:J131"/>
    <mergeCell ref="L130:L131"/>
    <mergeCell ref="M130:M131"/>
    <mergeCell ref="B138:B139"/>
    <mergeCell ref="C138:C139"/>
    <mergeCell ref="J138:J139"/>
    <mergeCell ref="L138:L139"/>
    <mergeCell ref="M138:M139"/>
    <mergeCell ref="B146:B147"/>
    <mergeCell ref="C146:C147"/>
    <mergeCell ref="J146:J147"/>
    <mergeCell ref="L146:L147"/>
    <mergeCell ref="M146:M147"/>
  </mergeCells>
  <printOptions/>
  <pageMargins left="0.5118055555555555" right="0.5118055555555555" top="0.3541666666666667" bottom="0.39375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Furtad. Brasil</dc:creator>
  <cp:keywords/>
  <dc:description/>
  <cp:lastModifiedBy/>
  <cp:lastPrinted>2017-02-02T11:48:19Z</cp:lastPrinted>
  <dcterms:created xsi:type="dcterms:W3CDTF">2013-01-23T15:36:55Z</dcterms:created>
  <dcterms:modified xsi:type="dcterms:W3CDTF">2018-11-05T13:26:28Z</dcterms:modified>
  <cp:category/>
  <cp:version/>
  <cp:contentType/>
  <cp:contentStatus/>
  <cp:revision>87</cp:revision>
</cp:coreProperties>
</file>